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292045\吉田卓郎フォルダ\契約係長\001_旧デスクトップ\☆契約係長担当報告関係\契約一覧表\令和8年度_契約一覧表\"/>
    </mc:Choice>
  </mc:AlternateContent>
  <xr:revisionPtr revIDLastSave="0" documentId="13_ncr:1_{3A21405B-2898-4B9E-89F6-1FFB0C99DA50}" xr6:coauthVersionLast="47" xr6:coauthVersionMax="47" xr10:uidLastSave="{00000000-0000-0000-0000-000000000000}"/>
  <bookViews>
    <workbookView xWindow="-108" yWindow="-108" windowWidth="23256" windowHeight="12456" tabRatio="757" activeTab="1" xr2:uid="{14C8DD4A-1E9E-4A2F-83A5-2E1C2F122149}"/>
  </bookViews>
  <sheets>
    <sheet name="競争入札情報公表（工事）" sheetId="6" r:id="rId1"/>
    <sheet name="競争入札情報公表（物品役務等）" sheetId="2" r:id="rId2"/>
    <sheet name="随意契約情報公表（工事）" sheetId="5" r:id="rId3"/>
    <sheet name="随意契約情報公表（物品役務等）" sheetId="4" r:id="rId4"/>
  </sheets>
  <definedNames>
    <definedName name="_xlnm._FilterDatabase" localSheetId="1" hidden="1">'競争入札情報公表（物品役務等）'!$A$5:$M$14</definedName>
    <definedName name="_xlnm._FilterDatabase" localSheetId="2" hidden="1">'随意契約情報公表（工事）'!$A$5:$N$5</definedName>
    <definedName name="_xlnm._FilterDatabase" localSheetId="3" hidden="1">'随意契約情報公表（物品役務等）'!$A$5:$P$15</definedName>
    <definedName name="_xlnm.Print_Area" localSheetId="0">'競争入札情報公表（工事）'!$A$1:$M$15</definedName>
    <definedName name="_xlnm.Print_Area" localSheetId="1">'競争入札情報公表（物品役務等）'!$A$1:$M$15</definedName>
    <definedName name="_xlnm.Print_Area" localSheetId="3">'随意契約情報公表（物品役務等）'!$A$1:$N$15</definedName>
    <definedName name="_xlnm.Print_Titles" localSheetId="0">'競争入札情報公表（工事）'!$1:$4</definedName>
    <definedName name="_xlnm.Print_Titles" localSheetId="1">'競争入札情報公表（物品役務等）'!$4:$5</definedName>
    <definedName name="_xlnm.Print_Titles" localSheetId="2">'随意契約情報公表（工事）'!$1:$4</definedName>
    <definedName name="_xlnm.Print_Titles" localSheetId="3">'随意契約情報公表（物品役務等）'!$1:$5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6" l="1"/>
  <c r="A7" i="2"/>
  <c r="A15" i="4"/>
  <c r="A14" i="4"/>
  <c r="A13" i="4"/>
  <c r="A12" i="4"/>
  <c r="A11" i="4"/>
  <c r="A10" i="4"/>
  <c r="A9" i="4"/>
  <c r="A8" i="4"/>
  <c r="A7" i="4"/>
  <c r="A6" i="4"/>
  <c r="A15" i="5"/>
  <c r="A14" i="5"/>
  <c r="A13" i="5"/>
  <c r="A12" i="5"/>
  <c r="A11" i="5"/>
  <c r="A10" i="5"/>
  <c r="A9" i="5"/>
  <c r="A8" i="5"/>
  <c r="A7" i="5"/>
  <c r="A6" i="5"/>
  <c r="A15" i="2"/>
  <c r="A14" i="2"/>
  <c r="A13" i="2"/>
  <c r="A12" i="2"/>
  <c r="A11" i="2"/>
  <c r="A10" i="2"/>
  <c r="A9" i="2"/>
  <c r="A6" i="2"/>
  <c r="A8" i="2"/>
  <c r="A7" i="6"/>
  <c r="A8" i="6"/>
  <c r="A9" i="6"/>
  <c r="A10" i="6"/>
  <c r="A11" i="6"/>
  <c r="A12" i="6"/>
  <c r="A13" i="6"/>
  <c r="A14" i="6"/>
  <c r="A15" i="6"/>
</calcChain>
</file>

<file path=xl/sharedStrings.xml><?xml version="1.0" encoding="utf-8"?>
<sst xmlns="http://schemas.openxmlformats.org/spreadsheetml/2006/main" count="105" uniqueCount="35">
  <si>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2"/>
  </si>
  <si>
    <t>独立行政法人国立病院機構神奈川病院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5">
      <t>カナガワ</t>
    </rPh>
    <rPh sb="15" eb="17">
      <t>ビョウイン</t>
    </rPh>
    <phoneticPr fontId="2"/>
  </si>
  <si>
    <t>工事の名称、場所、期間及び種別</t>
    <rPh sb="0" eb="2">
      <t>コウジ</t>
    </rPh>
    <rPh sb="3" eb="5">
      <t>メイショウ</t>
    </rPh>
    <rPh sb="6" eb="8">
      <t>バショ</t>
    </rPh>
    <rPh sb="9" eb="11">
      <t>キカン</t>
    </rPh>
    <rPh sb="11" eb="12">
      <t>オヨ</t>
    </rPh>
    <rPh sb="13" eb="15">
      <t>シュベツ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</si>
  <si>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</si>
  <si>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</si>
  <si>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契約の相手方の氏名及び住所</t>
    <rPh sb="0" eb="2">
      <t>ケイヤク</t>
    </rPh>
    <rPh sb="3" eb="6">
      <t>アイテガタ</t>
    </rPh>
    <rPh sb="7" eb="9">
      <t>シメイ</t>
    </rPh>
    <rPh sb="9" eb="10">
      <t>オヨ</t>
    </rPh>
    <rPh sb="11" eb="13">
      <t>ジュウショ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</si>
  <si>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</si>
  <si>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</si>
  <si>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
（％）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</si>
  <si>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</si>
  <si>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備考</t>
    <rPh sb="0" eb="2">
      <t>ビコウ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</si>
  <si>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</si>
  <si>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</si>
  <si>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7">
      <t>オウボシャスウ</t>
    </rPh>
    <phoneticPr fontId="2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</si>
  <si>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ナド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</si>
  <si>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</si>
  <si>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経理責任者　独立行政法人国立
病院機構神奈川病院長   
中村　守男                                                                                               神奈川県秦野市落合666-1</t>
    <rPh sb="29" eb="31">
      <t>ナカムラ</t>
    </rPh>
    <rPh sb="32" eb="34">
      <t>モリオ</t>
    </rPh>
    <phoneticPr fontId="2"/>
  </si>
  <si>
    <t>-</t>
  </si>
  <si>
    <t>契約事務取扱細則第２６条の２に基づく随意契約に係る情報の公表（工事）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2"/>
  </si>
  <si>
    <t xml:space="preserve"> 随意契約によることと
 した理由及び会計規程
 等の根拠条文</t>
    <rPh sb="1" eb="3">
      <t>ズイイ</t>
    </rPh>
    <rPh sb="3" eb="5">
      <t>ケイヤク</t>
    </rPh>
    <rPh sb="15" eb="17">
      <t>リユウ</t>
    </rPh>
    <rPh sb="17" eb="18">
      <t>オヨ</t>
    </rPh>
    <rPh sb="19" eb="21">
      <t>カイケイ</t>
    </rPh>
    <rPh sb="21" eb="23">
      <t>キテイ</t>
    </rPh>
    <rPh sb="25" eb="26">
      <t>トウ</t>
    </rPh>
    <rPh sb="27" eb="29">
      <t>コンキョ</t>
    </rPh>
    <rPh sb="29" eb="31">
      <t>ジョウブン</t>
    </rPh>
    <phoneticPr fontId="2"/>
  </si>
  <si>
    <t>再就職の
役員の数
（％）</t>
    <rPh sb="0" eb="3">
      <t>サイシュウショク</t>
    </rPh>
    <rPh sb="5" eb="7">
      <t>ヤクイン</t>
    </rPh>
    <rPh sb="8" eb="9">
      <t>カズ</t>
    </rPh>
    <phoneticPr fontId="2"/>
  </si>
  <si>
    <t>契約事務取扱細則第２６条の２に基づく随意契約に係る情報の公表（物品役務）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カカワ</t>
    </rPh>
    <rPh sb="25" eb="27">
      <t>ジョウホウ</t>
    </rPh>
    <rPh sb="28" eb="30">
      <t>コウヒョウ</t>
    </rPh>
    <rPh sb="31" eb="33">
      <t>ブッピン</t>
    </rPh>
    <rPh sb="33" eb="35">
      <t>エキム</t>
    </rPh>
    <phoneticPr fontId="2"/>
  </si>
  <si>
    <t>令和7年度</t>
    <rPh sb="0" eb="2">
      <t>レイワ</t>
    </rPh>
    <rPh sb="3" eb="5">
      <t>ネンド</t>
    </rPh>
    <phoneticPr fontId="2"/>
  </si>
  <si>
    <t>該当なし</t>
    <rPh sb="0" eb="2">
      <t>ガイトウ</t>
    </rPh>
    <phoneticPr fontId="2"/>
  </si>
  <si>
    <t>パッケージソフトウェア等、製造者による固有の仕組み（著作権）が備わっているシステムであり、他の業者に保守・修理を行わせると安定的な稼働が担保されないため（会計規程第52条4項）。</t>
  </si>
  <si>
    <t>MRI保守点検業務委託</t>
    <phoneticPr fontId="2"/>
  </si>
  <si>
    <t xml:space="preserve"> 一般競争入札・指名競争入札及び公募型企画競争の別</t>
    <rPh sb="1" eb="3">
      <t>イッパン</t>
    </rPh>
    <rPh sb="3" eb="5">
      <t>キョウソウ</t>
    </rPh>
    <rPh sb="5" eb="7">
      <t>ニュウサツ</t>
    </rPh>
    <rPh sb="8" eb="10">
      <t>シメイ</t>
    </rPh>
    <rPh sb="10" eb="11">
      <t>セリ</t>
    </rPh>
    <rPh sb="11" eb="12">
      <t>アラソ</t>
    </rPh>
    <rPh sb="12" eb="14">
      <t>ニュウサツ</t>
    </rPh>
    <rPh sb="14" eb="15">
      <t>オヨ</t>
    </rPh>
    <rPh sb="16" eb="19">
      <t>コウボガタ</t>
    </rPh>
    <rPh sb="19" eb="21">
      <t>キカク</t>
    </rPh>
    <rPh sb="21" eb="23">
      <t>キョウソウ</t>
    </rPh>
    <rPh sb="24" eb="25">
      <t>ベツ</t>
    </rPh>
    <phoneticPr fontId="2"/>
  </si>
  <si>
    <t>株式会社フィリップス・ジャパン
東京都港区麻布台一丁目3番1号　麻布台ヒルズ森JPタワー15階</t>
    <rPh sb="19" eb="21">
      <t>ミナトク</t>
    </rPh>
    <rPh sb="21" eb="24">
      <t>アザブダイ</t>
    </rPh>
    <rPh sb="24" eb="27">
      <t>1チョウメ</t>
    </rPh>
    <rPh sb="28" eb="29">
      <t>バン</t>
    </rPh>
    <rPh sb="30" eb="31">
      <t>ゴウ</t>
    </rPh>
    <rPh sb="32" eb="35">
      <t>アザブダイ</t>
    </rPh>
    <rPh sb="38" eb="39">
      <t>モリ</t>
    </rPh>
    <rPh sb="46" eb="47">
      <t>カイ</t>
    </rPh>
    <phoneticPr fontId="2"/>
  </si>
  <si>
    <t>一般競争入札（最低価格落札方式）</t>
    <rPh sb="0" eb="2">
      <t>イッパン</t>
    </rPh>
    <rPh sb="2" eb="4">
      <t>キョウソウ</t>
    </rPh>
    <rPh sb="4" eb="6">
      <t>ニュウサツ</t>
    </rPh>
    <rPh sb="7" eb="15">
      <t>サイテイカカクラクサツホウシキ</t>
    </rPh>
    <phoneticPr fontId="2"/>
  </si>
  <si>
    <t>院内清掃業務　一式</t>
    <phoneticPr fontId="2"/>
  </si>
  <si>
    <t>株式会社ボーラ
熊本県熊本市中央区八王寺町52番7</t>
    <phoneticPr fontId="2"/>
  </si>
  <si>
    <t>株式会社ニチイ学館
東京都千代田区神田駿河台四丁目6番地</t>
    <phoneticPr fontId="2"/>
  </si>
  <si>
    <t>医事業務委託</t>
    <phoneticPr fontId="2"/>
  </si>
  <si>
    <t>地域医療連携室営業活動支援業務一式</t>
    <phoneticPr fontId="2"/>
  </si>
  <si>
    <t>メディグル株式会社 　　　　　　　　　  大阪府大阪市西区江戸堀１丁目２２-１７
江戸堀イーストビル６F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</si>
</sst>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.00_ "/>
    <numFmt numFmtId="178" formatCode="[$]ggge&quot;年&quot;m&quot;月&quot;d&quot;日&quot;;@" x16r2:formatCode16="[$-ja-JP-x-gannen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38" fontId="4" fillId="0" borderId="1" xfId="1" applyFont="1" applyBorder="1" applyAlignment="1">
      <alignment vertical="center" wrapText="1"/>
    </xf>
    <xf numFmtId="0" fontId="4" fillId="0" borderId="0" xfId="0" applyFont="1" applyAlignment="1">
      <alignment vertical="top"/>
    </xf>
    <xf numFmtId="38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38" fontId="4" fillId="0" borderId="2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38" fontId="4" fillId="0" borderId="2" xfId="1" applyFont="1" applyFill="1" applyBorder="1" applyAlignment="1">
      <alignment horizontal="center" vertical="center" wrapText="1"/>
    </xf>
    <xf numFmtId="38" fontId="4" fillId="0" borderId="2" xfId="1" applyFont="1" applyFill="1" applyBorder="1" applyAlignment="1">
      <alignment vertical="center" wrapText="1"/>
    </xf>
    <xf numFmtId="38" fontId="4" fillId="0" borderId="1" xfId="1" applyFont="1" applyFill="1" applyBorder="1" applyAlignment="1">
      <alignment vertical="center" wrapText="1"/>
    </xf>
    <xf numFmtId="176" fontId="4" fillId="0" borderId="1" xfId="0" applyNumberFormat="1" applyFont="1" applyBorder="1" applyAlignment="1">
      <alignment horizontal="right" vertical="center"/>
    </xf>
    <xf numFmtId="38" fontId="4" fillId="0" borderId="1" xfId="1" applyFont="1" applyFill="1" applyBorder="1" applyAlignment="1">
      <alignment horizontal="center" vertical="center" wrapText="1"/>
    </xf>
    <xf numFmtId="176" fontId="4" fillId="0" borderId="1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0" xfId="0" applyNumberFormat="1" applyFont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8" fontId="4" fillId="0" borderId="0" xfId="0" applyNumberFormat="1" applyFont="1">
      <alignment vertical="center"/>
    </xf>
    <xf numFmtId="178" fontId="4" fillId="0" borderId="2" xfId="0" applyNumberFormat="1" applyFont="1" applyBorder="1" applyAlignment="1">
      <alignment horizontal="right" vertical="center"/>
    </xf>
    <xf numFmtId="178" fontId="0" fillId="0" borderId="0" xfId="0" applyNumberFormat="1">
      <alignment vertical="center"/>
    </xf>
    <xf numFmtId="0" fontId="4" fillId="0" borderId="1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justifyLastLine="1"/>
    </xf>
    <xf numFmtId="0" fontId="4" fillId="0" borderId="2" xfId="0" applyFont="1" applyBorder="1" applyAlignment="1">
      <alignment horizontal="center" vertical="center" wrapText="1" justifyLastLine="1"/>
    </xf>
    <xf numFmtId="178" fontId="4" fillId="0" borderId="3" xfId="0" applyNumberFormat="1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4" xfId="2" xr:uid="{E50748DF-A30F-465C-A041-4C5C9836D60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F1AE-9574-4D82-87A5-51A147EABFBD}">
  <sheetPr>
    <tabColor rgb="FFFFC000"/>
  </sheetPr>
  <dimension ref="A1:M15"/>
  <sheetViews>
    <sheetView view="pageBreakPreview" zoomScale="80" zoomScaleNormal="87" zoomScaleSheetLayoutView="80" workbookViewId="0">
      <selection activeCell="B6" sqref="B6"/>
    </sheetView>
  </sheetViews>
  <sheetFormatPr defaultRowHeight="13.2" x14ac:dyDescent="0.2"/>
  <cols>
    <col min="1" max="1" width="4" customWidth="1"/>
    <col min="2" max="2" width="32" customWidth="1"/>
    <col min="3" max="3" width="34" customWidth="1"/>
    <col min="4" max="4" width="18" customWidth="1"/>
    <col min="5" max="5" width="28" customWidth="1"/>
    <col min="6" max="6" width="22" customWidth="1"/>
    <col min="7" max="8" width="18" customWidth="1"/>
    <col min="9" max="9" width="10" customWidth="1"/>
    <col min="10" max="10" width="9.6640625" customWidth="1"/>
    <col min="11" max="11" width="12" customWidth="1"/>
    <col min="13" max="13" width="10.44140625" customWidth="1"/>
  </cols>
  <sheetData>
    <row r="1" spans="1:13" s="1" customForma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3" s="1" customFormat="1" x14ac:dyDescent="0.2"/>
    <row r="3" spans="1:13" s="1" customFormat="1" x14ac:dyDescent="0.2">
      <c r="A3" s="1" t="s">
        <v>22</v>
      </c>
      <c r="J3" s="2"/>
      <c r="M3" s="2" t="s">
        <v>1</v>
      </c>
    </row>
    <row r="4" spans="1:13" s="1" customFormat="1" x14ac:dyDescent="0.2">
      <c r="A4" s="32"/>
      <c r="B4" s="34" t="s">
        <v>2</v>
      </c>
      <c r="C4" s="34" t="s">
        <v>3</v>
      </c>
      <c r="D4" s="34" t="s">
        <v>4</v>
      </c>
      <c r="E4" s="34" t="s">
        <v>5</v>
      </c>
      <c r="F4" s="34" t="s">
        <v>26</v>
      </c>
      <c r="G4" s="34" t="s">
        <v>6</v>
      </c>
      <c r="H4" s="34" t="s">
        <v>7</v>
      </c>
      <c r="I4" s="34" t="s">
        <v>8</v>
      </c>
      <c r="J4" s="36" t="s">
        <v>9</v>
      </c>
      <c r="K4" s="37"/>
      <c r="L4" s="38"/>
      <c r="M4" s="39" t="s">
        <v>10</v>
      </c>
    </row>
    <row r="5" spans="1:13" s="1" customFormat="1" ht="39.6" x14ac:dyDescent="0.2">
      <c r="A5" s="33"/>
      <c r="B5" s="35"/>
      <c r="C5" s="35"/>
      <c r="D5" s="35"/>
      <c r="E5" s="35"/>
      <c r="F5" s="35"/>
      <c r="G5" s="35"/>
      <c r="H5" s="35"/>
      <c r="I5" s="35"/>
      <c r="J5" s="15" t="s">
        <v>11</v>
      </c>
      <c r="K5" s="15" t="s">
        <v>12</v>
      </c>
      <c r="L5" s="15" t="s">
        <v>13</v>
      </c>
      <c r="M5" s="40"/>
    </row>
    <row r="6" spans="1:13" s="1" customFormat="1" ht="67.5" customHeight="1" x14ac:dyDescent="0.2">
      <c r="A6" s="13">
        <f>ROW()-5</f>
        <v>1</v>
      </c>
      <c r="B6" s="9" t="s">
        <v>23</v>
      </c>
      <c r="C6" s="9"/>
      <c r="D6" s="28"/>
      <c r="E6" s="9"/>
      <c r="F6" s="9"/>
      <c r="G6" s="17"/>
      <c r="H6" s="6"/>
      <c r="I6" s="17"/>
      <c r="J6" s="17"/>
      <c r="K6" s="17"/>
      <c r="L6" s="17"/>
      <c r="M6" s="17"/>
    </row>
    <row r="7" spans="1:13" s="5" customFormat="1" ht="67.5" customHeight="1" x14ac:dyDescent="0.2">
      <c r="A7" s="13">
        <f t="shared" ref="A7:A15" si="0">ROW()-5</f>
        <v>2</v>
      </c>
      <c r="B7" s="9"/>
      <c r="C7" s="9"/>
      <c r="D7" s="20"/>
      <c r="E7" s="9"/>
      <c r="F7" s="3"/>
      <c r="G7" s="21"/>
      <c r="H7" s="19"/>
      <c r="I7" s="16"/>
      <c r="J7" s="16"/>
      <c r="K7" s="16"/>
      <c r="L7" s="16"/>
      <c r="M7" s="8"/>
    </row>
    <row r="8" spans="1:13" s="5" customFormat="1" ht="67.5" customHeight="1" x14ac:dyDescent="0.2">
      <c r="A8" s="13">
        <f t="shared" si="0"/>
        <v>3</v>
      </c>
      <c r="B8" s="9"/>
      <c r="C8" s="9"/>
      <c r="D8" s="20"/>
      <c r="E8" s="9"/>
      <c r="F8" s="9"/>
      <c r="G8" s="17"/>
      <c r="H8" s="18"/>
      <c r="I8" s="16"/>
      <c r="J8" s="23"/>
      <c r="K8" s="23"/>
      <c r="L8" s="23"/>
      <c r="M8" s="23"/>
    </row>
    <row r="9" spans="1:13" s="5" customFormat="1" ht="67.5" customHeight="1" x14ac:dyDescent="0.2">
      <c r="A9" s="13">
        <f t="shared" si="0"/>
        <v>4</v>
      </c>
      <c r="B9" s="3"/>
      <c r="C9" s="9"/>
      <c r="D9" s="20"/>
      <c r="E9" s="3"/>
      <c r="F9" s="3"/>
      <c r="G9" s="7"/>
      <c r="H9" s="4"/>
      <c r="I9" s="7"/>
      <c r="J9" s="3"/>
      <c r="K9" s="3"/>
      <c r="L9" s="3"/>
      <c r="M9" s="3"/>
    </row>
    <row r="10" spans="1:13" s="5" customFormat="1" ht="67.5" customHeight="1" x14ac:dyDescent="0.2">
      <c r="A10" s="13">
        <f t="shared" si="0"/>
        <v>5</v>
      </c>
      <c r="B10" s="3"/>
      <c r="C10" s="9"/>
      <c r="D10" s="20"/>
      <c r="E10" s="3"/>
      <c r="F10" s="3"/>
      <c r="G10" s="7"/>
      <c r="H10" s="4"/>
      <c r="I10" s="7"/>
      <c r="J10" s="3"/>
      <c r="K10" s="3"/>
      <c r="L10" s="3"/>
      <c r="M10" s="3"/>
    </row>
    <row r="11" spans="1:13" s="5" customFormat="1" ht="67.5" customHeight="1" x14ac:dyDescent="0.2">
      <c r="A11" s="13">
        <f t="shared" si="0"/>
        <v>6</v>
      </c>
      <c r="B11" s="3"/>
      <c r="C11" s="9"/>
      <c r="D11" s="20"/>
      <c r="E11" s="3"/>
      <c r="F11" s="3"/>
      <c r="G11" s="7"/>
      <c r="H11" s="4"/>
      <c r="I11" s="7"/>
      <c r="J11" s="3"/>
      <c r="K11" s="3"/>
      <c r="L11" s="3"/>
      <c r="M11" s="3"/>
    </row>
    <row r="12" spans="1:13" s="5" customFormat="1" ht="67.5" customHeight="1" x14ac:dyDescent="0.2">
      <c r="A12" s="13">
        <f t="shared" si="0"/>
        <v>7</v>
      </c>
      <c r="B12" s="3"/>
      <c r="C12" s="9"/>
      <c r="D12" s="20"/>
      <c r="E12" s="3"/>
      <c r="F12" s="3"/>
      <c r="G12" s="7"/>
      <c r="H12" s="4"/>
      <c r="I12" s="7"/>
      <c r="J12" s="3"/>
      <c r="K12" s="3"/>
      <c r="L12" s="3"/>
      <c r="M12" s="3"/>
    </row>
    <row r="13" spans="1:13" s="5" customFormat="1" ht="67.5" customHeight="1" x14ac:dyDescent="0.2">
      <c r="A13" s="13">
        <f t="shared" si="0"/>
        <v>8</v>
      </c>
      <c r="B13" s="3"/>
      <c r="C13" s="9"/>
      <c r="D13" s="20"/>
      <c r="E13" s="3"/>
      <c r="F13" s="3"/>
      <c r="G13" s="7"/>
      <c r="H13" s="4"/>
      <c r="I13" s="7"/>
      <c r="J13" s="3"/>
      <c r="K13" s="3"/>
      <c r="L13" s="3"/>
      <c r="M13" s="3"/>
    </row>
    <row r="14" spans="1:13" s="5" customFormat="1" ht="67.5" customHeight="1" x14ac:dyDescent="0.2">
      <c r="A14" s="13">
        <f t="shared" si="0"/>
        <v>9</v>
      </c>
      <c r="B14" s="3"/>
      <c r="C14" s="9"/>
      <c r="D14" s="20"/>
      <c r="E14" s="3"/>
      <c r="F14" s="3"/>
      <c r="G14" s="7"/>
      <c r="H14" s="4"/>
      <c r="I14" s="7"/>
      <c r="J14" s="3"/>
      <c r="K14" s="3"/>
      <c r="L14" s="3"/>
      <c r="M14" s="3"/>
    </row>
    <row r="15" spans="1:13" s="5" customFormat="1" ht="67.5" customHeight="1" x14ac:dyDescent="0.2">
      <c r="A15" s="13">
        <f t="shared" si="0"/>
        <v>10</v>
      </c>
      <c r="B15" s="9"/>
      <c r="C15" s="9"/>
      <c r="D15" s="10"/>
      <c r="E15" s="9"/>
      <c r="F15" s="9"/>
      <c r="G15" s="9"/>
      <c r="H15" s="14"/>
      <c r="I15" s="9"/>
      <c r="J15" s="13"/>
      <c r="K15" s="13"/>
      <c r="L15" s="13"/>
      <c r="M15" s="13"/>
    </row>
  </sheetData>
  <mergeCells count="12">
    <mergeCell ref="M4:M5"/>
    <mergeCell ref="A4:A5"/>
    <mergeCell ref="A1:J1"/>
    <mergeCell ref="B4:B5"/>
    <mergeCell ref="C4:C5"/>
    <mergeCell ref="D4:D5"/>
    <mergeCell ref="E4:E5"/>
    <mergeCell ref="F4:F5"/>
    <mergeCell ref="G4:G5"/>
    <mergeCell ref="H4:H5"/>
    <mergeCell ref="I4:I5"/>
    <mergeCell ref="J4:L4"/>
  </mergeCells>
  <phoneticPr fontId="2"/>
  <pageMargins left="0.78740157480314965" right="0.78740157480314965" top="0.98425196850393704" bottom="0.98425196850393704" header="0.51181102362204722" footer="0.51181102362204722"/>
  <pageSetup paperSize="9" scale="5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5CA7-9DA5-49A5-B8C5-9924775C0514}">
  <sheetPr>
    <tabColor rgb="FFFFC000"/>
    <pageSetUpPr fitToPage="1"/>
  </sheetPr>
  <dimension ref="A1:M15"/>
  <sheetViews>
    <sheetView tabSelected="1" view="pageBreakPreview" zoomScale="80" zoomScaleNormal="87" zoomScaleSheetLayoutView="80" workbookViewId="0">
      <pane ySplit="5" topLeftCell="A6" activePane="bottomLeft" state="frozen"/>
      <selection activeCell="N15" sqref="N6:N15"/>
      <selection pane="bottomLeft" activeCell="B10" sqref="B10"/>
    </sheetView>
  </sheetViews>
  <sheetFormatPr defaultRowHeight="13.2" x14ac:dyDescent="0.2"/>
  <cols>
    <col min="1" max="1" width="4" customWidth="1"/>
    <col min="2" max="2" width="32" customWidth="1"/>
    <col min="3" max="3" width="34" customWidth="1"/>
    <col min="4" max="4" width="18" customWidth="1"/>
    <col min="5" max="5" width="29.21875" customWidth="1"/>
    <col min="6" max="6" width="22" customWidth="1"/>
    <col min="7" max="8" width="18" customWidth="1"/>
    <col min="9" max="9" width="10" customWidth="1"/>
    <col min="10" max="10" width="8.88671875" customWidth="1"/>
    <col min="11" max="11" width="13.21875" customWidth="1"/>
    <col min="12" max="12" width="10" customWidth="1"/>
    <col min="13" max="13" width="12" customWidth="1"/>
  </cols>
  <sheetData>
    <row r="1" spans="1:13" s="1" customFormat="1" x14ac:dyDescent="0.2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1" customFormat="1" x14ac:dyDescent="0.2"/>
    <row r="3" spans="1:13" s="1" customFormat="1" x14ac:dyDescent="0.2">
      <c r="A3" s="1" t="s">
        <v>22</v>
      </c>
      <c r="M3" s="2" t="s">
        <v>1</v>
      </c>
    </row>
    <row r="4" spans="1:13" s="1" customFormat="1" ht="21.75" customHeight="1" x14ac:dyDescent="0.2">
      <c r="A4" s="32"/>
      <c r="B4" s="32" t="s">
        <v>15</v>
      </c>
      <c r="C4" s="34" t="s">
        <v>3</v>
      </c>
      <c r="D4" s="34" t="s">
        <v>4</v>
      </c>
      <c r="E4" s="34" t="s">
        <v>5</v>
      </c>
      <c r="F4" s="34" t="s">
        <v>26</v>
      </c>
      <c r="G4" s="34" t="s">
        <v>6</v>
      </c>
      <c r="H4" s="34" t="s">
        <v>7</v>
      </c>
      <c r="I4" s="34" t="s">
        <v>8</v>
      </c>
      <c r="J4" s="36" t="s">
        <v>9</v>
      </c>
      <c r="K4" s="37"/>
      <c r="L4" s="38"/>
      <c r="M4" s="39" t="s">
        <v>10</v>
      </c>
    </row>
    <row r="5" spans="1:13" s="1" customFormat="1" ht="47.25" customHeight="1" x14ac:dyDescent="0.2">
      <c r="A5" s="33"/>
      <c r="B5" s="33"/>
      <c r="C5" s="35"/>
      <c r="D5" s="35"/>
      <c r="E5" s="35"/>
      <c r="F5" s="35"/>
      <c r="G5" s="35"/>
      <c r="H5" s="35"/>
      <c r="I5" s="35"/>
      <c r="J5" s="15" t="s">
        <v>11</v>
      </c>
      <c r="K5" s="15" t="s">
        <v>12</v>
      </c>
      <c r="L5" s="15" t="s">
        <v>13</v>
      </c>
      <c r="M5" s="40"/>
    </row>
    <row r="6" spans="1:13" s="5" customFormat="1" ht="67.5" customHeight="1" x14ac:dyDescent="0.2">
      <c r="A6" s="13">
        <f t="shared" ref="A6:A15" si="0">ROW()-5</f>
        <v>1</v>
      </c>
      <c r="B6" s="3" t="s">
        <v>33</v>
      </c>
      <c r="C6" s="9" t="s">
        <v>16</v>
      </c>
      <c r="D6" s="20">
        <v>46173</v>
      </c>
      <c r="E6" s="11" t="s">
        <v>34</v>
      </c>
      <c r="F6" s="3" t="s">
        <v>28</v>
      </c>
      <c r="G6" s="21" t="s">
        <v>17</v>
      </c>
      <c r="H6" s="4">
        <v>6060000</v>
      </c>
      <c r="I6" s="16" t="s">
        <v>17</v>
      </c>
      <c r="J6" s="16" t="s">
        <v>17</v>
      </c>
      <c r="K6" s="16" t="s">
        <v>17</v>
      </c>
      <c r="L6" s="16" t="s">
        <v>17</v>
      </c>
      <c r="M6" s="3"/>
    </row>
    <row r="7" spans="1:13" s="1" customFormat="1" ht="67.5" customHeight="1" x14ac:dyDescent="0.2">
      <c r="A7" s="13">
        <f>ROW()-5</f>
        <v>2</v>
      </c>
      <c r="B7" s="9" t="s">
        <v>29</v>
      </c>
      <c r="C7" s="9" t="s">
        <v>16</v>
      </c>
      <c r="D7" s="28">
        <v>46203</v>
      </c>
      <c r="E7" s="9" t="s">
        <v>30</v>
      </c>
      <c r="F7" s="3" t="s">
        <v>28</v>
      </c>
      <c r="G7" s="17" t="s">
        <v>17</v>
      </c>
      <c r="H7" s="4">
        <v>60255360</v>
      </c>
      <c r="I7" s="17" t="s">
        <v>17</v>
      </c>
      <c r="J7" s="17" t="s">
        <v>17</v>
      </c>
      <c r="K7" s="17" t="s">
        <v>17</v>
      </c>
      <c r="L7" s="17" t="s">
        <v>17</v>
      </c>
      <c r="M7" s="17"/>
    </row>
    <row r="8" spans="1:13" s="5" customFormat="1" ht="67.5" customHeight="1" x14ac:dyDescent="0.2">
      <c r="A8" s="13">
        <f t="shared" si="0"/>
        <v>3</v>
      </c>
      <c r="B8" s="3" t="s">
        <v>32</v>
      </c>
      <c r="C8" s="9" t="s">
        <v>16</v>
      </c>
      <c r="D8" s="20">
        <v>46203</v>
      </c>
      <c r="E8" s="3" t="s">
        <v>31</v>
      </c>
      <c r="F8" s="3" t="s">
        <v>28</v>
      </c>
      <c r="G8" s="21" t="s">
        <v>17</v>
      </c>
      <c r="H8" s="4">
        <v>252912000</v>
      </c>
      <c r="I8" s="16" t="s">
        <v>17</v>
      </c>
      <c r="J8" s="16" t="s">
        <v>17</v>
      </c>
      <c r="K8" s="16" t="s">
        <v>17</v>
      </c>
      <c r="L8" s="16" t="s">
        <v>17</v>
      </c>
      <c r="M8" s="3"/>
    </row>
    <row r="9" spans="1:13" s="5" customFormat="1" ht="67.5" customHeight="1" x14ac:dyDescent="0.2">
      <c r="A9" s="13">
        <f t="shared" si="0"/>
        <v>4</v>
      </c>
      <c r="B9" s="3"/>
      <c r="C9" s="9"/>
      <c r="D9" s="22"/>
      <c r="E9" s="11"/>
      <c r="F9" s="3"/>
      <c r="G9" s="21"/>
      <c r="H9" s="4"/>
      <c r="I9" s="16"/>
      <c r="J9" s="16"/>
      <c r="K9" s="16"/>
      <c r="L9" s="16"/>
      <c r="M9" s="3"/>
    </row>
    <row r="10" spans="1:13" s="5" customFormat="1" ht="67.5" customHeight="1" x14ac:dyDescent="0.2">
      <c r="A10" s="13">
        <f t="shared" si="0"/>
        <v>5</v>
      </c>
      <c r="B10" s="3"/>
      <c r="C10" s="9"/>
      <c r="D10" s="22"/>
      <c r="E10" s="11"/>
      <c r="F10" s="3"/>
      <c r="G10" s="21"/>
      <c r="H10" s="4"/>
      <c r="I10" s="16"/>
      <c r="J10" s="16"/>
      <c r="K10" s="16"/>
      <c r="L10" s="16"/>
      <c r="M10" s="3"/>
    </row>
    <row r="11" spans="1:13" s="5" customFormat="1" ht="67.5" customHeight="1" x14ac:dyDescent="0.2">
      <c r="A11" s="13">
        <f t="shared" si="0"/>
        <v>6</v>
      </c>
      <c r="B11" s="12"/>
      <c r="C11" s="9"/>
      <c r="D11" s="22"/>
      <c r="E11" s="3"/>
      <c r="F11" s="3"/>
      <c r="G11" s="21"/>
      <c r="H11" s="4"/>
      <c r="I11" s="16"/>
      <c r="J11" s="16"/>
      <c r="K11" s="16"/>
      <c r="L11" s="16"/>
      <c r="M11" s="3"/>
    </row>
    <row r="12" spans="1:13" s="5" customFormat="1" ht="67.5" customHeight="1" x14ac:dyDescent="0.2">
      <c r="A12" s="13">
        <f t="shared" si="0"/>
        <v>7</v>
      </c>
      <c r="B12" s="3"/>
      <c r="C12" s="9"/>
      <c r="D12" s="22"/>
      <c r="E12" s="11"/>
      <c r="F12" s="3"/>
      <c r="G12" s="21"/>
      <c r="H12" s="4"/>
      <c r="I12" s="16"/>
      <c r="J12" s="16"/>
      <c r="K12" s="16"/>
      <c r="L12" s="16"/>
      <c r="M12" s="3"/>
    </row>
    <row r="13" spans="1:13" ht="68.25" customHeight="1" x14ac:dyDescent="0.2">
      <c r="A13" s="13">
        <f t="shared" si="0"/>
        <v>8</v>
      </c>
      <c r="B13" s="3"/>
      <c r="C13" s="9"/>
      <c r="D13" s="20"/>
      <c r="E13" s="11"/>
      <c r="F13" s="3"/>
      <c r="G13" s="21"/>
      <c r="H13" s="4"/>
      <c r="I13" s="16"/>
      <c r="J13" s="16"/>
      <c r="K13" s="16"/>
      <c r="L13" s="16"/>
      <c r="M13" s="3"/>
    </row>
    <row r="14" spans="1:13" ht="68.25" customHeight="1" x14ac:dyDescent="0.2">
      <c r="A14" s="13">
        <f t="shared" si="0"/>
        <v>9</v>
      </c>
      <c r="B14" s="3"/>
      <c r="C14" s="9"/>
      <c r="D14" s="20"/>
      <c r="E14" s="11"/>
      <c r="F14" s="3"/>
      <c r="G14" s="21"/>
      <c r="H14" s="4"/>
      <c r="I14" s="16"/>
      <c r="J14" s="16"/>
      <c r="K14" s="16"/>
      <c r="L14" s="16"/>
      <c r="M14" s="3"/>
    </row>
    <row r="15" spans="1:13" ht="68.25" customHeight="1" x14ac:dyDescent="0.2">
      <c r="A15" s="13">
        <f t="shared" si="0"/>
        <v>10</v>
      </c>
      <c r="B15" s="3"/>
      <c r="C15" s="9"/>
      <c r="D15" s="20"/>
      <c r="E15" s="11"/>
      <c r="F15" s="3"/>
      <c r="G15" s="21"/>
      <c r="H15" s="4"/>
      <c r="I15" s="16"/>
      <c r="J15" s="16"/>
      <c r="K15" s="16"/>
      <c r="L15" s="16"/>
      <c r="M15" s="3"/>
    </row>
  </sheetData>
  <mergeCells count="12">
    <mergeCell ref="A1:M1"/>
    <mergeCell ref="B4:B5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A4:A5"/>
  </mergeCells>
  <phoneticPr fontId="2"/>
  <pageMargins left="0.7" right="0.7" top="0.75" bottom="0.75" header="0.3" footer="0.3"/>
  <pageSetup paperSize="9" scale="57" fitToHeight="0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7FBF-8F2B-423D-840C-6A4845ED79A7}">
  <sheetPr>
    <tabColor rgb="FFFFC000"/>
  </sheetPr>
  <dimension ref="A1:N15"/>
  <sheetViews>
    <sheetView view="pageBreakPreview" zoomScale="80" zoomScaleNormal="87" zoomScaleSheetLayoutView="80" workbookViewId="0">
      <selection activeCell="B6" sqref="B6"/>
    </sheetView>
  </sheetViews>
  <sheetFormatPr defaultRowHeight="13.2" x14ac:dyDescent="0.2"/>
  <cols>
    <col min="1" max="1" width="4" customWidth="1"/>
    <col min="2" max="2" width="32" customWidth="1"/>
    <col min="3" max="3" width="34" customWidth="1"/>
    <col min="4" max="4" width="18" style="29" customWidth="1"/>
    <col min="5" max="5" width="28" customWidth="1"/>
    <col min="6" max="6" width="22" customWidth="1"/>
    <col min="7" max="8" width="18" customWidth="1"/>
    <col min="9" max="11" width="10" customWidth="1"/>
    <col min="12" max="12" width="14.77734375" customWidth="1"/>
    <col min="13" max="13" width="10" customWidth="1"/>
    <col min="14" max="14" width="12" customWidth="1"/>
  </cols>
  <sheetData>
    <row r="1" spans="1:14" s="1" customFormat="1" x14ac:dyDescent="0.2">
      <c r="A1" s="31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" customFormat="1" x14ac:dyDescent="0.2">
      <c r="D2" s="27"/>
    </row>
    <row r="3" spans="1:14" s="1" customFormat="1" x14ac:dyDescent="0.2">
      <c r="A3" s="1" t="s">
        <v>22</v>
      </c>
      <c r="D3" s="27"/>
      <c r="N3" s="2" t="s">
        <v>1</v>
      </c>
    </row>
    <row r="4" spans="1:14" s="1" customFormat="1" ht="24" customHeight="1" x14ac:dyDescent="0.2">
      <c r="A4" s="32"/>
      <c r="B4" s="34" t="s">
        <v>2</v>
      </c>
      <c r="C4" s="34" t="s">
        <v>3</v>
      </c>
      <c r="D4" s="41" t="s">
        <v>4</v>
      </c>
      <c r="E4" s="34" t="s">
        <v>5</v>
      </c>
      <c r="F4" s="34" t="s">
        <v>19</v>
      </c>
      <c r="G4" s="34" t="s">
        <v>6</v>
      </c>
      <c r="H4" s="34" t="s">
        <v>7</v>
      </c>
      <c r="I4" s="34" t="s">
        <v>8</v>
      </c>
      <c r="J4" s="34" t="s">
        <v>20</v>
      </c>
      <c r="K4" s="36" t="s">
        <v>9</v>
      </c>
      <c r="L4" s="37"/>
      <c r="M4" s="38"/>
      <c r="N4" s="39" t="s">
        <v>10</v>
      </c>
    </row>
    <row r="5" spans="1:14" s="1" customFormat="1" ht="45.75" customHeight="1" x14ac:dyDescent="0.2">
      <c r="A5" s="33"/>
      <c r="B5" s="35"/>
      <c r="C5" s="35"/>
      <c r="D5" s="42"/>
      <c r="E5" s="35"/>
      <c r="F5" s="35"/>
      <c r="G5" s="35"/>
      <c r="H5" s="35"/>
      <c r="I5" s="35"/>
      <c r="J5" s="35"/>
      <c r="K5" s="15" t="s">
        <v>11</v>
      </c>
      <c r="L5" s="15" t="s">
        <v>12</v>
      </c>
      <c r="M5" s="15" t="s">
        <v>13</v>
      </c>
      <c r="N5" s="40"/>
    </row>
    <row r="6" spans="1:14" s="1" customFormat="1" ht="67.5" customHeight="1" x14ac:dyDescent="0.2">
      <c r="A6" s="13">
        <f>ROW()-5</f>
        <v>1</v>
      </c>
      <c r="B6" s="9" t="s">
        <v>23</v>
      </c>
      <c r="C6" s="9"/>
      <c r="D6" s="28"/>
      <c r="E6" s="9"/>
      <c r="F6" s="9"/>
      <c r="G6" s="17"/>
      <c r="H6" s="6"/>
      <c r="I6" s="17"/>
      <c r="J6" s="17"/>
      <c r="K6" s="17"/>
      <c r="L6" s="17"/>
      <c r="M6" s="17"/>
      <c r="N6" s="17"/>
    </row>
    <row r="7" spans="1:14" s="5" customFormat="1" ht="67.5" customHeight="1" x14ac:dyDescent="0.2">
      <c r="A7" s="13">
        <f t="shared" ref="A7:A15" si="0">ROW()-5</f>
        <v>2</v>
      </c>
      <c r="B7" s="9"/>
      <c r="C7" s="9"/>
      <c r="D7" s="28"/>
      <c r="E7" s="9"/>
      <c r="F7" s="9"/>
      <c r="G7" s="17"/>
      <c r="H7" s="18"/>
      <c r="I7" s="16"/>
      <c r="J7" s="23"/>
      <c r="K7" s="23"/>
      <c r="L7" s="23"/>
      <c r="M7" s="23"/>
      <c r="N7" s="23"/>
    </row>
    <row r="8" spans="1:14" s="5" customFormat="1" ht="67.5" customHeight="1" x14ac:dyDescent="0.2">
      <c r="A8" s="13">
        <f t="shared" si="0"/>
        <v>3</v>
      </c>
      <c r="B8" s="9"/>
      <c r="C8" s="9"/>
      <c r="D8" s="28"/>
      <c r="E8" s="9"/>
      <c r="F8" s="9"/>
      <c r="G8" s="17"/>
      <c r="H8" s="18"/>
      <c r="I8" s="16"/>
      <c r="J8" s="23"/>
      <c r="K8" s="23"/>
      <c r="L8" s="23"/>
      <c r="M8" s="23"/>
      <c r="N8" s="23"/>
    </row>
    <row r="9" spans="1:14" s="5" customFormat="1" ht="67.5" customHeight="1" x14ac:dyDescent="0.2">
      <c r="A9" s="13">
        <f t="shared" si="0"/>
        <v>4</v>
      </c>
      <c r="B9" s="3"/>
      <c r="C9" s="9"/>
      <c r="D9" s="28"/>
      <c r="E9" s="3"/>
      <c r="F9" s="3"/>
      <c r="G9" s="7"/>
      <c r="H9" s="4"/>
      <c r="I9" s="7"/>
      <c r="J9" s="3"/>
      <c r="K9" s="3"/>
      <c r="L9" s="3"/>
      <c r="M9" s="3"/>
      <c r="N9" s="3"/>
    </row>
    <row r="10" spans="1:14" s="5" customFormat="1" ht="67.5" customHeight="1" x14ac:dyDescent="0.2">
      <c r="A10" s="13">
        <f t="shared" si="0"/>
        <v>5</v>
      </c>
      <c r="B10" s="3"/>
      <c r="C10" s="9"/>
      <c r="D10" s="28"/>
      <c r="E10" s="3"/>
      <c r="F10" s="3"/>
      <c r="G10" s="7"/>
      <c r="H10" s="4"/>
      <c r="I10" s="7"/>
      <c r="J10" s="3"/>
      <c r="K10" s="3"/>
      <c r="L10" s="3"/>
      <c r="M10" s="3"/>
      <c r="N10" s="3"/>
    </row>
    <row r="11" spans="1:14" s="5" customFormat="1" ht="67.5" customHeight="1" x14ac:dyDescent="0.2">
      <c r="A11" s="13">
        <f t="shared" si="0"/>
        <v>6</v>
      </c>
      <c r="B11" s="3"/>
      <c r="C11" s="9"/>
      <c r="D11" s="28"/>
      <c r="E11" s="3"/>
      <c r="F11" s="3"/>
      <c r="G11" s="7"/>
      <c r="H11" s="4"/>
      <c r="I11" s="7"/>
      <c r="J11" s="3"/>
      <c r="K11" s="3"/>
      <c r="L11" s="3"/>
      <c r="M11" s="3"/>
      <c r="N11" s="3"/>
    </row>
    <row r="12" spans="1:14" s="5" customFormat="1" ht="67.5" customHeight="1" x14ac:dyDescent="0.2">
      <c r="A12" s="13">
        <f t="shared" si="0"/>
        <v>7</v>
      </c>
      <c r="B12" s="3"/>
      <c r="C12" s="9"/>
      <c r="D12" s="28"/>
      <c r="E12" s="3"/>
      <c r="F12" s="3"/>
      <c r="G12" s="7"/>
      <c r="H12" s="4"/>
      <c r="I12" s="7"/>
      <c r="J12" s="3"/>
      <c r="K12" s="3"/>
      <c r="L12" s="3"/>
      <c r="M12" s="3"/>
      <c r="N12" s="3"/>
    </row>
    <row r="13" spans="1:14" s="5" customFormat="1" ht="67.5" customHeight="1" x14ac:dyDescent="0.2">
      <c r="A13" s="13">
        <f t="shared" si="0"/>
        <v>8</v>
      </c>
      <c r="B13" s="3"/>
      <c r="C13" s="9"/>
      <c r="D13" s="28"/>
      <c r="E13" s="3"/>
      <c r="F13" s="3"/>
      <c r="G13" s="7"/>
      <c r="H13" s="4"/>
      <c r="I13" s="7"/>
      <c r="J13" s="3"/>
      <c r="K13" s="3"/>
      <c r="L13" s="3"/>
      <c r="M13" s="3"/>
      <c r="N13" s="3"/>
    </row>
    <row r="14" spans="1:14" s="5" customFormat="1" ht="67.5" customHeight="1" x14ac:dyDescent="0.2">
      <c r="A14" s="13">
        <f t="shared" si="0"/>
        <v>9</v>
      </c>
      <c r="B14" s="3"/>
      <c r="C14" s="9"/>
      <c r="D14" s="28"/>
      <c r="E14" s="3"/>
      <c r="F14" s="3"/>
      <c r="G14" s="7"/>
      <c r="H14" s="4"/>
      <c r="I14" s="7"/>
      <c r="J14" s="3"/>
      <c r="K14" s="3"/>
      <c r="L14" s="3"/>
      <c r="M14" s="3"/>
      <c r="N14" s="3"/>
    </row>
    <row r="15" spans="1:14" s="5" customFormat="1" ht="67.5" customHeight="1" x14ac:dyDescent="0.2">
      <c r="A15" s="13">
        <f t="shared" si="0"/>
        <v>10</v>
      </c>
      <c r="B15" s="9"/>
      <c r="C15" s="9"/>
      <c r="D15" s="28"/>
      <c r="E15" s="9"/>
      <c r="F15" s="9"/>
      <c r="G15" s="9"/>
      <c r="H15" s="14"/>
      <c r="I15" s="9"/>
      <c r="J15" s="13"/>
      <c r="K15" s="13"/>
      <c r="L15" s="13"/>
      <c r="M15" s="13"/>
      <c r="N15" s="13"/>
    </row>
  </sheetData>
  <mergeCells count="13">
    <mergeCell ref="J4:J5"/>
    <mergeCell ref="N4:N5"/>
    <mergeCell ref="A4:A5"/>
    <mergeCell ref="A1:N1"/>
    <mergeCell ref="K4:M4"/>
    <mergeCell ref="B4:B5"/>
    <mergeCell ref="C4:C5"/>
    <mergeCell ref="D4:D5"/>
    <mergeCell ref="E4:E5"/>
    <mergeCell ref="F4:F5"/>
    <mergeCell ref="G4:G5"/>
    <mergeCell ref="H4:H5"/>
    <mergeCell ref="I4:I5"/>
  </mergeCells>
  <phoneticPr fontId="2"/>
  <pageMargins left="0.78740157480314965" right="0.78740157480314965" top="0.98425196850393704" bottom="0.98425196850393704" header="0.51181102362204722" footer="0.51181102362204722"/>
  <pageSetup paperSize="9" scale="55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B2FD-FCD0-478B-8CE6-26A9A57E6278}">
  <sheetPr>
    <tabColor rgb="FFFFC000"/>
  </sheetPr>
  <dimension ref="A1:N15"/>
  <sheetViews>
    <sheetView view="pageBreakPreview" zoomScale="80" zoomScaleNormal="87" zoomScaleSheetLayoutView="80" workbookViewId="0">
      <pane ySplit="5" topLeftCell="A6" activePane="bottomLeft" state="frozen"/>
      <selection activeCell="C11" sqref="C11"/>
      <selection pane="bottomLeft" activeCell="E12" sqref="E12"/>
    </sheetView>
  </sheetViews>
  <sheetFormatPr defaultRowHeight="13.2" x14ac:dyDescent="0.2"/>
  <cols>
    <col min="1" max="1" width="4" customWidth="1"/>
    <col min="2" max="2" width="30" customWidth="1"/>
    <col min="3" max="3" width="34" customWidth="1"/>
    <col min="4" max="4" width="18" style="26" customWidth="1"/>
    <col min="5" max="5" width="28" customWidth="1"/>
    <col min="6" max="6" width="24.6640625" customWidth="1"/>
    <col min="7" max="8" width="16" customWidth="1"/>
    <col min="9" max="11" width="10" customWidth="1"/>
    <col min="12" max="12" width="12.21875" customWidth="1"/>
    <col min="13" max="13" width="10" customWidth="1"/>
    <col min="14" max="14" width="12" customWidth="1"/>
  </cols>
  <sheetData>
    <row r="1" spans="1:14" s="1" customFormat="1" x14ac:dyDescent="0.2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1" customFormat="1" x14ac:dyDescent="0.2">
      <c r="D2" s="24"/>
    </row>
    <row r="3" spans="1:14" s="1" customFormat="1" x14ac:dyDescent="0.2">
      <c r="A3" s="1" t="s">
        <v>22</v>
      </c>
      <c r="D3" s="24"/>
      <c r="N3" s="2" t="s">
        <v>1</v>
      </c>
    </row>
    <row r="4" spans="1:14" s="1" customFormat="1" ht="24" customHeight="1" x14ac:dyDescent="0.2">
      <c r="A4" s="32"/>
      <c r="B4" s="32" t="s">
        <v>15</v>
      </c>
      <c r="C4" s="34" t="s">
        <v>3</v>
      </c>
      <c r="D4" s="43" t="s">
        <v>4</v>
      </c>
      <c r="E4" s="32" t="s">
        <v>5</v>
      </c>
      <c r="F4" s="34" t="s">
        <v>19</v>
      </c>
      <c r="G4" s="34" t="s">
        <v>6</v>
      </c>
      <c r="H4" s="32" t="s">
        <v>7</v>
      </c>
      <c r="I4" s="34" t="s">
        <v>8</v>
      </c>
      <c r="J4" s="34" t="s">
        <v>20</v>
      </c>
      <c r="K4" s="36" t="s">
        <v>9</v>
      </c>
      <c r="L4" s="37"/>
      <c r="M4" s="38"/>
      <c r="N4" s="32" t="s">
        <v>10</v>
      </c>
    </row>
    <row r="5" spans="1:14" s="1" customFormat="1" ht="45.75" customHeight="1" x14ac:dyDescent="0.2">
      <c r="A5" s="33"/>
      <c r="B5" s="33"/>
      <c r="C5" s="35"/>
      <c r="D5" s="44"/>
      <c r="E5" s="33"/>
      <c r="F5" s="35"/>
      <c r="G5" s="35"/>
      <c r="H5" s="33"/>
      <c r="I5" s="35"/>
      <c r="J5" s="35"/>
      <c r="K5" s="15" t="s">
        <v>11</v>
      </c>
      <c r="L5" s="15" t="s">
        <v>12</v>
      </c>
      <c r="M5" s="15" t="s">
        <v>13</v>
      </c>
      <c r="N5" s="33"/>
    </row>
    <row r="6" spans="1:14" s="5" customFormat="1" ht="148.19999999999999" customHeight="1" x14ac:dyDescent="0.2">
      <c r="A6" s="13">
        <f>ROW()-5</f>
        <v>1</v>
      </c>
      <c r="B6" s="3" t="s">
        <v>25</v>
      </c>
      <c r="C6" s="9" t="s">
        <v>16</v>
      </c>
      <c r="D6" s="25">
        <v>46122</v>
      </c>
      <c r="E6" s="3" t="s">
        <v>27</v>
      </c>
      <c r="F6" s="9" t="s">
        <v>24</v>
      </c>
      <c r="G6" s="17" t="s">
        <v>17</v>
      </c>
      <c r="H6" s="4">
        <v>5940000</v>
      </c>
      <c r="I6" s="6" t="s">
        <v>17</v>
      </c>
      <c r="J6" s="8" t="s">
        <v>17</v>
      </c>
      <c r="K6" s="8" t="s">
        <v>17</v>
      </c>
      <c r="L6" s="8" t="s">
        <v>17</v>
      </c>
      <c r="M6" s="8" t="s">
        <v>17</v>
      </c>
      <c r="N6" s="30"/>
    </row>
    <row r="7" spans="1:14" s="1" customFormat="1" ht="79.2" customHeight="1" x14ac:dyDescent="0.2">
      <c r="A7" s="13">
        <f t="shared" ref="A7:A15" si="0">ROW()-5</f>
        <v>2</v>
      </c>
      <c r="B7" s="9"/>
      <c r="C7" s="9"/>
      <c r="D7" s="25"/>
      <c r="E7" s="9"/>
      <c r="F7" s="9"/>
      <c r="G7" s="17"/>
      <c r="H7" s="18"/>
      <c r="I7" s="6"/>
      <c r="J7" s="8"/>
      <c r="K7" s="8"/>
      <c r="L7" s="8"/>
      <c r="M7" s="8"/>
      <c r="N7" s="12"/>
    </row>
    <row r="8" spans="1:14" s="5" customFormat="1" ht="78.599999999999994" customHeight="1" x14ac:dyDescent="0.2">
      <c r="A8" s="13">
        <f t="shared" si="0"/>
        <v>3</v>
      </c>
      <c r="B8" s="9"/>
      <c r="C8" s="9"/>
      <c r="D8" s="25"/>
      <c r="E8" s="9"/>
      <c r="F8" s="9"/>
      <c r="G8" s="17"/>
      <c r="H8" s="18"/>
      <c r="I8" s="6"/>
      <c r="J8" s="8"/>
      <c r="K8" s="8"/>
      <c r="L8" s="8"/>
      <c r="M8" s="8"/>
      <c r="N8" s="30"/>
    </row>
    <row r="9" spans="1:14" s="5" customFormat="1" ht="67.5" customHeight="1" x14ac:dyDescent="0.2">
      <c r="A9" s="13">
        <f t="shared" si="0"/>
        <v>4</v>
      </c>
      <c r="B9" s="3"/>
      <c r="C9" s="9"/>
      <c r="D9" s="25"/>
      <c r="E9" s="3"/>
      <c r="F9" s="9"/>
      <c r="G9" s="17"/>
      <c r="H9" s="4"/>
      <c r="I9" s="6"/>
      <c r="J9" s="8"/>
      <c r="K9" s="8"/>
      <c r="L9" s="8"/>
      <c r="M9" s="8"/>
      <c r="N9" s="30"/>
    </row>
    <row r="10" spans="1:14" s="5" customFormat="1" ht="67.5" customHeight="1" x14ac:dyDescent="0.2">
      <c r="A10" s="13">
        <f t="shared" si="0"/>
        <v>5</v>
      </c>
      <c r="B10" s="3"/>
      <c r="C10" s="9"/>
      <c r="D10" s="25"/>
      <c r="E10" s="3"/>
      <c r="F10" s="3"/>
      <c r="G10" s="7"/>
      <c r="H10" s="4"/>
      <c r="I10" s="7"/>
      <c r="J10" s="3"/>
      <c r="K10" s="3"/>
      <c r="L10" s="3"/>
      <c r="M10" s="3"/>
      <c r="N10" s="30"/>
    </row>
    <row r="11" spans="1:14" s="5" customFormat="1" ht="67.5" customHeight="1" x14ac:dyDescent="0.2">
      <c r="A11" s="13">
        <f t="shared" si="0"/>
        <v>6</v>
      </c>
      <c r="B11" s="3"/>
      <c r="C11" s="9"/>
      <c r="D11" s="25"/>
      <c r="E11" s="3"/>
      <c r="F11" s="3"/>
      <c r="G11" s="7"/>
      <c r="H11" s="4"/>
      <c r="I11" s="7"/>
      <c r="J11" s="3"/>
      <c r="K11" s="3"/>
      <c r="L11" s="3"/>
      <c r="M11" s="3"/>
      <c r="N11" s="30"/>
    </row>
    <row r="12" spans="1:14" s="5" customFormat="1" ht="67.5" customHeight="1" x14ac:dyDescent="0.2">
      <c r="A12" s="13">
        <f t="shared" si="0"/>
        <v>7</v>
      </c>
      <c r="B12" s="3"/>
      <c r="C12" s="9"/>
      <c r="D12" s="25"/>
      <c r="E12" s="3"/>
      <c r="F12" s="3"/>
      <c r="G12" s="7"/>
      <c r="H12" s="4"/>
      <c r="I12" s="7"/>
      <c r="J12" s="3"/>
      <c r="K12" s="3"/>
      <c r="L12" s="3"/>
      <c r="M12" s="3"/>
      <c r="N12" s="30"/>
    </row>
    <row r="13" spans="1:14" s="5" customFormat="1" ht="67.5" customHeight="1" x14ac:dyDescent="0.2">
      <c r="A13" s="13">
        <f t="shared" si="0"/>
        <v>8</v>
      </c>
      <c r="B13" s="3"/>
      <c r="C13" s="9"/>
      <c r="D13" s="25"/>
      <c r="E13" s="3"/>
      <c r="F13" s="3"/>
      <c r="G13" s="7"/>
      <c r="H13" s="4"/>
      <c r="I13" s="7"/>
      <c r="J13" s="3"/>
      <c r="K13" s="3"/>
      <c r="L13" s="3"/>
      <c r="M13" s="3"/>
      <c r="N13" s="30"/>
    </row>
    <row r="14" spans="1:14" s="5" customFormat="1" ht="67.5" customHeight="1" x14ac:dyDescent="0.2">
      <c r="A14" s="13">
        <f t="shared" si="0"/>
        <v>9</v>
      </c>
      <c r="B14" s="3"/>
      <c r="C14" s="9"/>
      <c r="D14" s="25"/>
      <c r="E14" s="3"/>
      <c r="F14" s="3"/>
      <c r="G14" s="7"/>
      <c r="H14" s="4"/>
      <c r="I14" s="7"/>
      <c r="J14" s="3"/>
      <c r="K14" s="3"/>
      <c r="L14" s="3"/>
      <c r="M14" s="3"/>
      <c r="N14" s="30"/>
    </row>
    <row r="15" spans="1:14" s="5" customFormat="1" ht="67.5" customHeight="1" x14ac:dyDescent="0.2">
      <c r="A15" s="13">
        <f t="shared" si="0"/>
        <v>10</v>
      </c>
      <c r="B15" s="9"/>
      <c r="C15" s="9"/>
      <c r="D15" s="25"/>
      <c r="E15" s="9"/>
      <c r="F15" s="9"/>
      <c r="G15" s="9"/>
      <c r="H15" s="14"/>
      <c r="I15" s="9"/>
      <c r="J15" s="13"/>
      <c r="K15" s="13"/>
      <c r="L15" s="13"/>
      <c r="M15" s="13"/>
      <c r="N15" s="30"/>
    </row>
  </sheetData>
  <mergeCells count="13">
    <mergeCell ref="J4:J5"/>
    <mergeCell ref="K4:M4"/>
    <mergeCell ref="N4:N5"/>
    <mergeCell ref="A1:N1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2"/>
  <pageMargins left="0.78740157480314965" right="0.78740157480314965" top="0.98425196850393704" bottom="0.98425196850393704" header="0.51181102362204722" footer="0.51181102362204722"/>
  <pageSetup paperSize="9" scale="54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競争入札情報公表（工事）</vt:lpstr>
      <vt:lpstr>競争入札情報公表（物品役務等）</vt:lpstr>
      <vt:lpstr>随意契約情報公表（工事）</vt:lpstr>
      <vt:lpstr>随意契約情報公表（物品役務等）</vt:lpstr>
      <vt:lpstr>'競争入札情報公表（工事）'!Print_Area</vt:lpstr>
      <vt:lpstr>'競争入札情報公表（物品役務等）'!Print_Area</vt:lpstr>
      <vt:lpstr>'随意契約情報公表（物品役務等）'!Print_Area</vt:lpstr>
      <vt:lpstr>'競争入札情報公表（工事）'!Print_Titles</vt:lpstr>
      <vt:lpstr>'競争入札情報公表（物品役務等）'!Print_Titles</vt:lpstr>
      <vt:lpstr>'随意契約情報公表（工事）'!Print_Titles</vt:lpstr>
      <vt:lpstr>'随意契約情報公表（物品役務等）'!Print_Titles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