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304557\Downloads\"/>
    </mc:Choice>
  </mc:AlternateContent>
  <xr:revisionPtr revIDLastSave="0" documentId="8_{BDC8CA4A-A166-4029-8F2B-C6906654AF8A}" xr6:coauthVersionLast="47" xr6:coauthVersionMax="47" xr10:uidLastSave="{00000000-0000-0000-0000-000000000000}"/>
  <bookViews>
    <workbookView xWindow="3960" yWindow="315" windowWidth="20430" windowHeight="13995" tabRatio="757" activeTab="1" xr2:uid="{14C8DD4A-1E9E-4A2F-83A5-2E1C2F122149}"/>
  </bookViews>
  <sheets>
    <sheet name="競争入札情報公表（工事）" sheetId="6" r:id="rId1"/>
    <sheet name="競争入札情報公表（物品役務等）" sheetId="2" r:id="rId2"/>
    <sheet name="随意契約情報公表（工事）" sheetId="5" r:id="rId3"/>
    <sheet name="随意契約情報公表（物品役務等）" sheetId="4" r:id="rId4"/>
  </sheets>
  <definedNames>
    <definedName name="_xlnm._FilterDatabase" localSheetId="1" hidden="1">'競争入札情報公表（物品役務等）'!$A$5:$M$42</definedName>
    <definedName name="_xlnm._FilterDatabase" localSheetId="2" hidden="1">'随意契約情報公表（工事）'!$A$5:$N$5</definedName>
    <definedName name="_xlnm._FilterDatabase" localSheetId="3" hidden="1">'随意契約情報公表（物品役務等）'!$A$5:$P$15</definedName>
    <definedName name="_xlnm.Print_Area" localSheetId="0">'競争入札情報公表（工事）'!$A$1:$M$15</definedName>
    <definedName name="_xlnm.Print_Area" localSheetId="1">'競争入札情報公表（物品役務等）'!$A$1:$M$42</definedName>
    <definedName name="_xlnm.Print_Area" localSheetId="3">'随意契約情報公表（物品役務等）'!$A$1:$N$15</definedName>
    <definedName name="_xlnm.Print_Titles" localSheetId="0">'競争入札情報公表（工事）'!$1:$4</definedName>
    <definedName name="_xlnm.Print_Titles" localSheetId="1">'競争入札情報公表（物品役務等）'!$4:$5</definedName>
    <definedName name="_xlnm.Print_Titles" localSheetId="2">'随意契約情報公表（工事）'!$1:$4</definedName>
    <definedName name="_xlnm.Print_Titles" localSheetId="3">'随意契約情報公表（物品役務等）'!$1:$5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2" l="1"/>
  <c r="A14" i="2" l="1"/>
  <c r="A15" i="2"/>
  <c r="A16" i="2"/>
  <c r="A17" i="2"/>
  <c r="A18" i="2"/>
  <c r="A19" i="2"/>
  <c r="A26" i="2"/>
  <c r="A27" i="2"/>
  <c r="A28" i="2"/>
  <c r="A34" i="2"/>
  <c r="A36" i="2"/>
  <c r="A37" i="2"/>
  <c r="A40" i="2"/>
  <c r="A41" i="2"/>
  <c r="A42" i="2"/>
  <c r="A7" i="2"/>
  <c r="A8" i="2"/>
  <c r="A9" i="2"/>
  <c r="A10" i="2"/>
  <c r="A11" i="2"/>
  <c r="A12" i="2"/>
  <c r="A20" i="2"/>
  <c r="A21" i="2"/>
  <c r="A22" i="2"/>
  <c r="A23" i="2"/>
  <c r="A24" i="2"/>
  <c r="A15" i="4"/>
  <c r="A14" i="4"/>
  <c r="A13" i="4"/>
  <c r="A12" i="4"/>
  <c r="A11" i="4"/>
  <c r="A10" i="4"/>
  <c r="A9" i="4"/>
  <c r="A8" i="4"/>
  <c r="A7" i="4"/>
  <c r="A6" i="4"/>
  <c r="A15" i="5"/>
  <c r="A14" i="5"/>
  <c r="A13" i="5"/>
  <c r="A12" i="5"/>
  <c r="A11" i="5"/>
  <c r="A10" i="5"/>
  <c r="A9" i="5"/>
  <c r="A8" i="5"/>
  <c r="A7" i="5"/>
  <c r="A6" i="5"/>
  <c r="A38" i="2"/>
  <c r="A39" i="2"/>
  <c r="A35" i="2"/>
  <c r="A33" i="2"/>
  <c r="A32" i="2"/>
  <c r="A31" i="2"/>
  <c r="A30" i="2"/>
  <c r="A29" i="2"/>
  <c r="A13" i="2"/>
  <c r="A6" i="2"/>
  <c r="A7" i="6"/>
  <c r="A8" i="6"/>
  <c r="A9" i="6"/>
  <c r="A10" i="6"/>
  <c r="A11" i="6"/>
  <c r="A12" i="6"/>
  <c r="A13" i="6"/>
  <c r="A14" i="6"/>
  <c r="A15" i="6"/>
  <c r="A6" i="6"/>
</calcChain>
</file>

<file path=xl/sharedStrings.xml><?xml version="1.0" encoding="utf-8"?>
<sst xmlns="http://schemas.openxmlformats.org/spreadsheetml/2006/main" count="428" uniqueCount="85">
  <si>
    <t>契約事務取扱細則第２６条の２に基づく競争入札に係る情報の公表（工事）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2"/>
  </si>
  <si>
    <t>独立行政法人国立病院機構神奈川病院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5">
      <t>カナガワ</t>
    </rPh>
    <rPh sb="15" eb="17">
      <t>ビョウイン</t>
    </rPh>
    <phoneticPr fontId="2"/>
  </si>
  <si>
    <t>工事の名称、場所、期間及び種別</t>
    <rPh sb="0" eb="2">
      <t>コウジ</t>
    </rPh>
    <rPh sb="3" eb="5">
      <t>メイショウ</t>
    </rPh>
    <rPh sb="6" eb="8">
      <t>バショ</t>
    </rPh>
    <rPh sb="9" eb="11">
      <t>キカン</t>
    </rPh>
    <rPh sb="11" eb="12">
      <t>オヨ</t>
    </rPh>
    <rPh sb="13" eb="15">
      <t>シュベツ</t>
    </rPh>
    <phoneticPr fontId="2"/>
  </si>
  <si>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</si>
  <si>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</si>
  <si>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契約の相手方の氏名及び住所</t>
    <rPh sb="0" eb="2">
      <t>ケイヤク</t>
    </rPh>
    <rPh sb="3" eb="6">
      <t>アイテガタ</t>
    </rPh>
    <rPh sb="7" eb="9">
      <t>シメイ</t>
    </rPh>
    <rPh sb="9" eb="10">
      <t>オヨ</t>
    </rPh>
    <rPh sb="11" eb="13">
      <t>ジュウショ</t>
    </rPh>
    <phoneticPr fontId="2"/>
  </si>
  <si>
    <t>予定価格（円）</t>
    <rPh sb="0" eb="2">
      <t>ヨテイ</t>
    </rPh>
    <rPh sb="2" eb="4">
      <t>カカク</t>
    </rPh>
    <rPh sb="5" eb="6">
      <t>エン</t>
    </rPh>
    <phoneticPr fontId="2"/>
  </si>
  <si>
    <t>契約金額（円）</t>
    <rPh sb="0" eb="2">
      <t>ケイヤク</t>
    </rPh>
    <rPh sb="2" eb="4">
      <t>キンガク</t>
    </rPh>
    <rPh sb="5" eb="6">
      <t>エン</t>
    </rPh>
    <phoneticPr fontId="2"/>
  </si>
  <si>
    <t>落札率
（％）</t>
    <rPh sb="0" eb="2">
      <t>ラクサツ</t>
    </rPh>
    <rPh sb="2" eb="3">
      <t>リツ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</si>
  <si>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</si>
  <si>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備考</t>
    <rPh sb="0" eb="2">
      <t>ビコウ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</si>
  <si>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</si>
  <si>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</si>
  <si>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7">
      <t>オウボシャスウ</t>
    </rPh>
    <phoneticPr fontId="2"/>
  </si>
  <si>
    <t>契約事務取扱細則第２６条の２に基づく競争入札に係る情報の公表（物品役務等）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ナド</t>
    </rPh>
    <phoneticPr fontId="2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</si>
  <si>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2"/>
  </si>
  <si>
    <t>経理責任者　独立行政法人国立
病院機構神奈川病院長   
中村　守男                                                                                               神奈川県秦野市落合666-1</t>
    <rPh sb="29" eb="31">
      <t>ナカムラ</t>
    </rPh>
    <rPh sb="32" eb="34">
      <t>モリオ</t>
    </rPh>
    <phoneticPr fontId="2"/>
  </si>
  <si>
    <t>-</t>
  </si>
  <si>
    <t>契約事務取扱細則第２６条の２に基づく随意契約に係る情報の公表（工事）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2"/>
  </si>
  <si>
    <t xml:space="preserve"> 随意契約によることと
 した理由及び会計規程
 等の根拠条文</t>
    <rPh sb="1" eb="3">
      <t>ズイイ</t>
    </rPh>
    <rPh sb="3" eb="5">
      <t>ケイヤク</t>
    </rPh>
    <rPh sb="15" eb="17">
      <t>リユウ</t>
    </rPh>
    <rPh sb="17" eb="18">
      <t>オヨ</t>
    </rPh>
    <rPh sb="19" eb="21">
      <t>カイケイ</t>
    </rPh>
    <rPh sb="21" eb="23">
      <t>キテイ</t>
    </rPh>
    <rPh sb="25" eb="26">
      <t>トウ</t>
    </rPh>
    <rPh sb="27" eb="29">
      <t>コンキョ</t>
    </rPh>
    <rPh sb="29" eb="31">
      <t>ジョウブン</t>
    </rPh>
    <phoneticPr fontId="2"/>
  </si>
  <si>
    <t>再就職の
役員の数
（％）</t>
    <rPh sb="0" eb="3">
      <t>サイシュウショク</t>
    </rPh>
    <rPh sb="5" eb="7">
      <t>ヤクイン</t>
    </rPh>
    <rPh sb="8" eb="9">
      <t>カズ</t>
    </rPh>
    <phoneticPr fontId="2"/>
  </si>
  <si>
    <t>契約事務取扱細則第２６条の２に基づく随意契約に係る情報の公表（物品役務）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ズイイ</t>
    </rPh>
    <rPh sb="20" eb="22">
      <t>ケイヤク</t>
    </rPh>
    <rPh sb="23" eb="24">
      <t>カカワ</t>
    </rPh>
    <rPh sb="25" eb="27">
      <t>ジョウホウ</t>
    </rPh>
    <rPh sb="28" eb="30">
      <t>コウヒョウ</t>
    </rPh>
    <rPh sb="31" eb="33">
      <t>ブッピン</t>
    </rPh>
    <rPh sb="33" eb="35">
      <t>エキム</t>
    </rPh>
    <phoneticPr fontId="2"/>
  </si>
  <si>
    <t>経営改善支援業務　一式</t>
    <phoneticPr fontId="2"/>
  </si>
  <si>
    <t>株式会社シーユーシー　　　　　　　　　　　　　　　東京都港区芝浦3-1-1 msb Tamachi 田町ステーションタワーN15階</t>
    <rPh sb="0" eb="4">
      <t>カブシキガイシャ</t>
    </rPh>
    <rPh sb="25" eb="28">
      <t>トウキョウト</t>
    </rPh>
    <rPh sb="28" eb="30">
      <t>ミナトク</t>
    </rPh>
    <rPh sb="30" eb="32">
      <t>シバウラ</t>
    </rPh>
    <rPh sb="50" eb="52">
      <t>タマチ</t>
    </rPh>
    <rPh sb="64" eb="65">
      <t>カイ</t>
    </rPh>
    <phoneticPr fontId="2"/>
  </si>
  <si>
    <t>令和7年度</t>
    <rPh sb="0" eb="2">
      <t>レイワ</t>
    </rPh>
    <rPh sb="3" eb="5">
      <t>ネンド</t>
    </rPh>
    <phoneticPr fontId="2"/>
  </si>
  <si>
    <t>該当なし</t>
    <rPh sb="0" eb="2">
      <t>ガイトウ</t>
    </rPh>
    <phoneticPr fontId="2"/>
  </si>
  <si>
    <t>庁舎電力</t>
    <rPh sb="0" eb="4">
      <t>チョウシャデンリョク</t>
    </rPh>
    <phoneticPr fontId="2"/>
  </si>
  <si>
    <t>パッケージソフトウェア等、製造者による固有の仕組み（著作権）が備わっているシステムであり、他の業者に保守・修理を行わせると安定的な稼働が担保されないため（会計規程第52条4項）。</t>
  </si>
  <si>
    <t>MRI保守点検業務委託</t>
    <phoneticPr fontId="2"/>
  </si>
  <si>
    <t>株式会社フィリップス・ジャパン
東京都港南区港南2-13-37</t>
    <phoneticPr fontId="2"/>
  </si>
  <si>
    <t>東北電力株式会社
宮城県仙台市青葉区本町一丁目7番1号</t>
    <phoneticPr fontId="2"/>
  </si>
  <si>
    <t>保育所運営業務委託</t>
    <phoneticPr fontId="2"/>
  </si>
  <si>
    <t xml:space="preserve"> 一般競争入札・指名競争入札及び公募型企画競争の別</t>
    <rPh sb="1" eb="3">
      <t>イッパン</t>
    </rPh>
    <rPh sb="3" eb="5">
      <t>キョウソウ</t>
    </rPh>
    <rPh sb="5" eb="7">
      <t>ニュウサツ</t>
    </rPh>
    <rPh sb="8" eb="10">
      <t>シメイ</t>
    </rPh>
    <rPh sb="10" eb="11">
      <t>セリ</t>
    </rPh>
    <rPh sb="11" eb="12">
      <t>アラソ</t>
    </rPh>
    <rPh sb="12" eb="14">
      <t>ニュウサツ</t>
    </rPh>
    <rPh sb="14" eb="15">
      <t>オヨ</t>
    </rPh>
    <rPh sb="16" eb="19">
      <t>コウボガタ</t>
    </rPh>
    <rPh sb="19" eb="21">
      <t>キカク</t>
    </rPh>
    <rPh sb="21" eb="23">
      <t>キョウソウ</t>
    </rPh>
    <rPh sb="24" eb="25">
      <t>ベツ</t>
    </rPh>
    <phoneticPr fontId="2"/>
  </si>
  <si>
    <t>病院情報システム更新支援業務委託</t>
    <phoneticPr fontId="2"/>
  </si>
  <si>
    <t>一般競争入札（最低価格落札方式）</t>
    <rPh sb="0" eb="2">
      <t>イッパン</t>
    </rPh>
    <rPh sb="2" eb="4">
      <t>キョウソウ</t>
    </rPh>
    <rPh sb="4" eb="6">
      <t>ニュウサツ</t>
    </rPh>
    <rPh sb="7" eb="15">
      <t>サイテイカカクラクサツホウシキ</t>
    </rPh>
    <phoneticPr fontId="2"/>
  </si>
  <si>
    <t>公募型企画競争</t>
    <phoneticPr fontId="2"/>
  </si>
  <si>
    <t>一般競争入札（総合評価落札方式）</t>
    <rPh sb="0" eb="2">
      <t>イッパン</t>
    </rPh>
    <rPh sb="2" eb="4">
      <t>キョウソウ</t>
    </rPh>
    <rPh sb="4" eb="6">
      <t>ニュウサツ</t>
    </rPh>
    <rPh sb="7" eb="11">
      <t>ソウゴウヒョウカ</t>
    </rPh>
    <rPh sb="11" eb="15">
      <t>ラクサツホウシキ</t>
    </rPh>
    <phoneticPr fontId="2"/>
  </si>
  <si>
    <t>スプリンクラー増設整備工事</t>
    <rPh sb="7" eb="13">
      <t>ゾウセツセイビコウジ</t>
    </rPh>
    <phoneticPr fontId="2"/>
  </si>
  <si>
    <t>株式会社立保
三重県三重郡川越町南福崎920番地</t>
    <rPh sb="0" eb="4">
      <t>カブシキガイシャ</t>
    </rPh>
    <rPh sb="4" eb="5">
      <t>タ</t>
    </rPh>
    <rPh sb="5" eb="6">
      <t>ホ</t>
    </rPh>
    <rPh sb="7" eb="10">
      <t>ミエケン</t>
    </rPh>
    <rPh sb="10" eb="13">
      <t>ミエグン</t>
    </rPh>
    <rPh sb="13" eb="16">
      <t>カワゴエマチ</t>
    </rPh>
    <rPh sb="16" eb="17">
      <t>ミナミ</t>
    </rPh>
    <rPh sb="17" eb="19">
      <t>フクサキ</t>
    </rPh>
    <rPh sb="22" eb="24">
      <t>バンチ</t>
    </rPh>
    <phoneticPr fontId="2"/>
  </si>
  <si>
    <t>ヒューマンスターチャイルド株式会社
神奈川県横浜市神奈川区鶴屋町3丁目29番地1
第6安田ビル5階</t>
    <phoneticPr fontId="2"/>
  </si>
  <si>
    <t>医療情報総研株式会社
大阪府堺市中区東山28番地1-309号</t>
    <phoneticPr fontId="2"/>
  </si>
  <si>
    <t>寝具賃貸借業務委託</t>
    <phoneticPr fontId="2"/>
  </si>
  <si>
    <t>株式会社柴橋商会
神奈川県神奈川区鶴屋町2丁目11番地5</t>
    <phoneticPr fontId="2"/>
  </si>
  <si>
    <t>洗濯及び清拭タオル類賃貸借業務委託</t>
    <phoneticPr fontId="2"/>
  </si>
  <si>
    <t>給食及び食器洗浄等業務委託</t>
    <phoneticPr fontId="2"/>
  </si>
  <si>
    <t>株式会社　武仁
神奈川県相模原市南区相模大野7-24-15
コスモヒルズ相模大野406号</t>
    <phoneticPr fontId="2"/>
  </si>
  <si>
    <t>特殊浴槽装置一式売買</t>
    <rPh sb="0" eb="6">
      <t>トクシュヨクソウソウチ</t>
    </rPh>
    <rPh sb="6" eb="7">
      <t>1</t>
    </rPh>
    <rPh sb="7" eb="8">
      <t>シキ</t>
    </rPh>
    <phoneticPr fontId="2"/>
  </si>
  <si>
    <t>株式会社いわしや西方医科器械
神奈川県平塚市明石町15-24</t>
    <rPh sb="15" eb="19">
      <t>カナガワケン</t>
    </rPh>
    <rPh sb="19" eb="22">
      <t>ヒラツカシ</t>
    </rPh>
    <rPh sb="22" eb="25">
      <t>アカシマチ</t>
    </rPh>
    <phoneticPr fontId="2"/>
  </si>
  <si>
    <t>医用テレメータ　一式</t>
    <rPh sb="0" eb="2">
      <t>イヨウ</t>
    </rPh>
    <rPh sb="8" eb="10">
      <t>1シキ</t>
    </rPh>
    <phoneticPr fontId="2"/>
  </si>
  <si>
    <t>株式会社Sansei
神奈川県横浜市都筑区北山田1-7-1
ソニックス171ビル2F</t>
    <rPh sb="0" eb="4">
      <t>カブシキガイシャ</t>
    </rPh>
    <rPh sb="11" eb="18">
      <t>カナガワケンヨコハマシ</t>
    </rPh>
    <rPh sb="18" eb="21">
      <t>ツヅキク</t>
    </rPh>
    <rPh sb="21" eb="24">
      <t>キタヤマダ</t>
    </rPh>
    <phoneticPr fontId="2"/>
  </si>
  <si>
    <t>熱源機器更新整備（給湯）工事</t>
    <phoneticPr fontId="2"/>
  </si>
  <si>
    <t>広瀬電工株式会社
東京都文京区湯島2-1-8</t>
    <rPh sb="0" eb="2">
      <t>ヒロセ</t>
    </rPh>
    <rPh sb="2" eb="4">
      <t>デンコウ</t>
    </rPh>
    <rPh sb="4" eb="8">
      <t>カブシキガイシャ</t>
    </rPh>
    <rPh sb="9" eb="12">
      <t>トウキョウト</t>
    </rPh>
    <rPh sb="12" eb="15">
      <t>ブンキョウク</t>
    </rPh>
    <rPh sb="15" eb="17">
      <t>ユシマ</t>
    </rPh>
    <phoneticPr fontId="2"/>
  </si>
  <si>
    <t>スプリンクラー修繕業務</t>
    <rPh sb="7" eb="11">
      <t>シュウゼンギョウム</t>
    </rPh>
    <phoneticPr fontId="2"/>
  </si>
  <si>
    <t>株式会社大柳防災
神奈川県茅ケ崎市中島863-10</t>
    <rPh sb="9" eb="14">
      <t>カナガワ</t>
    </rPh>
    <rPh sb="15" eb="17">
      <t>ンチガサキシ</t>
    </rPh>
    <rPh sb="17" eb="19">
      <t>ナカジマ</t>
    </rPh>
    <phoneticPr fontId="2"/>
  </si>
  <si>
    <t>精白米</t>
    <rPh sb="0" eb="3">
      <t>セイハクマイ</t>
    </rPh>
    <phoneticPr fontId="2"/>
  </si>
  <si>
    <t>医療用ガス</t>
    <rPh sb="0" eb="3">
      <t>イリョウヨウ</t>
    </rPh>
    <phoneticPr fontId="2"/>
  </si>
  <si>
    <t>院内人工呼吸器賃貸借及び排痰補助装置賃貸借　一式</t>
  </si>
  <si>
    <t>尾崎理化株式会社 　　　　　　　　　  神奈川県相模原市緑区根小屋１８８８</t>
  </si>
  <si>
    <t>株式会社ムサシエンジニヤリング　神奈川営業所 　　　　　　　　　  神奈川県高座郡寒川町宮山３０９０</t>
  </si>
  <si>
    <t>株式会社　東海むらせ 　　　　　　　　　  静岡県富士市蓼原１０８番地</t>
  </si>
  <si>
    <t>日本エア・リキード合同会社
産業・医療ガス事業本部　京浜支社 　　　　　　　　　  神奈川県川崎市小島町3-9</t>
  </si>
  <si>
    <t>株式会社　イワサワ 　　　　　　　　　  神奈川県横浜市神奈川区神奈川二丁目１６番地1５号</t>
  </si>
  <si>
    <t>株式会社ムトウ　神奈川支店 　　　　　　　　　  神奈川県厚木市中町４丁目１６番１８号</t>
    <phoneticPr fontId="2"/>
  </si>
  <si>
    <t>株式会社いわしや西方医科器械
神奈川県平塚市明石町１５番２４号</t>
    <phoneticPr fontId="2"/>
  </si>
  <si>
    <t>協和医科器械株式会社　厚木支店
神奈川県厚木市酒井３０６８番地　天幸第７ビル１階</t>
    <phoneticPr fontId="2"/>
  </si>
  <si>
    <t>サンメディックス株式会社　厚木支店 　　　　　　　　　  神奈川県厚木市田村町１０-１２</t>
    <phoneticPr fontId="2"/>
  </si>
  <si>
    <t>協和医科器械株式会社 　　　　　　　　　  静岡県静岡市駿河区池田156番2</t>
    <phoneticPr fontId="2"/>
  </si>
  <si>
    <t>株式会社スズケン　厚木支店 　　　　　　　　　  神奈川県厚木市愛甲東2-14-13</t>
    <phoneticPr fontId="2"/>
  </si>
  <si>
    <t>東京中央食品株式会社東京営業所
神奈川県川崎市宮前区水沢1-1-1　川崎市中央卸売場　北部市場内</t>
    <phoneticPr fontId="2"/>
  </si>
  <si>
    <t>OKIクロステック株式会社 　　　　　　　　　  東京都中央区晴海1-8-11</t>
    <phoneticPr fontId="2"/>
  </si>
  <si>
    <t>サンメディックス株式会社　厚木営業所 　　　　　　　　　  神奈川県厚木市田村町１１－２０</t>
  </si>
  <si>
    <t>株式会社ムサシエンジニヤリング　神奈川営業所 　　　　　　　　　  神奈川県小田原市栄町１－１１－５</t>
  </si>
  <si>
    <t xml:space="preserve">医療用消耗品
</t>
    <rPh sb="0" eb="3">
      <t>イリョウヨウ</t>
    </rPh>
    <rPh sb="3" eb="6">
      <t>ショウモウヒン</t>
    </rPh>
    <phoneticPr fontId="2"/>
  </si>
  <si>
    <t>医療用消耗品
（ｴﾝｹﾞﾘｰﾄﾞﾐﾆ外202品目）</t>
    <rPh sb="0" eb="3">
      <t>イリョウヨウ</t>
    </rPh>
    <rPh sb="3" eb="6">
      <t>ショウモウヒン</t>
    </rPh>
    <rPh sb="18" eb="19">
      <t>ホカ</t>
    </rPh>
    <rPh sb="22" eb="24">
      <t>ヒンモク</t>
    </rPh>
    <phoneticPr fontId="2"/>
  </si>
  <si>
    <t>給食用材料売買契約（上半期）</t>
    <rPh sb="0" eb="2">
      <t>キュウショク</t>
    </rPh>
    <rPh sb="2" eb="3">
      <t>ヨウ</t>
    </rPh>
    <rPh sb="3" eb="5">
      <t>ザイリョウ</t>
    </rPh>
    <rPh sb="5" eb="7">
      <t>バイバイ</t>
    </rPh>
    <rPh sb="7" eb="9">
      <t>ケイヤク</t>
    </rPh>
    <rPh sb="10" eb="13">
      <t>カミハンキ</t>
    </rPh>
    <phoneticPr fontId="2"/>
  </si>
  <si>
    <t>一般消耗品</t>
    <rPh sb="0" eb="2">
      <t>イッパン</t>
    </rPh>
    <rPh sb="2" eb="5">
      <t>ショウモウヒン</t>
    </rPh>
    <phoneticPr fontId="2"/>
  </si>
  <si>
    <t>医療用消耗品（償還材料）</t>
    <rPh sb="0" eb="3">
      <t>イリョウヨウ</t>
    </rPh>
    <rPh sb="3" eb="6">
      <t>ショウモウヒン</t>
    </rPh>
    <rPh sb="7" eb="9">
      <t>ショウカン</t>
    </rPh>
    <rPh sb="9" eb="11">
      <t>ザイリョウ</t>
    </rPh>
    <phoneticPr fontId="2"/>
  </si>
  <si>
    <t>医療用消耗品(ﾈｵﾍﾞ-ﾙｼ-ﾄﾀｲﾌﾟ外164品目)（償還材料）</t>
    <rPh sb="0" eb="3">
      <t>イリョウヨウ</t>
    </rPh>
    <rPh sb="3" eb="6">
      <t>ショウモウヒン</t>
    </rPh>
    <phoneticPr fontId="2"/>
  </si>
  <si>
    <t>令和７年１０月開始分　医薬品</t>
  </si>
  <si>
    <t>アルフレッサ株式会社　厚木・平塚支店　神奈川県海老名市社家５－５－１</t>
  </si>
  <si>
    <t>スズケン株式会社　厚木支店 　　　　　　　　　  神奈川県厚木市愛甲東二丁目１４番１３号</t>
    <phoneticPr fontId="2"/>
  </si>
  <si>
    <t>株式会社メディセオ　平塚支店
神奈川県平塚市南豊田５２－１</t>
    <phoneticPr fontId="2"/>
  </si>
  <si>
    <t>中北薬品株式会社　小田原支店
神奈川県小田原市飯泉９９－３</t>
    <phoneticPr fontId="2"/>
  </si>
  <si>
    <t>酒井薬品株式会社　伊勢原営業所
神奈川県伊勢原市桜台１－１８－２５</t>
    <phoneticPr fontId="2"/>
  </si>
  <si>
    <t>東邦薬品株式会社　県西営業所
神奈川県秦野市平沢７９４－１２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</si>
</sst>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.00_ "/>
    <numFmt numFmtId="178" formatCode="[$]ggge&quot;年&quot;m&quot;月&quot;d&quot;日&quot;;@" x16r2:formatCode16="[$-ja-JP-x-gannen]ggge&quot;年&quot;m&quot;月&quot;d&quot;日&quot;;@"/>
    <numFmt numFmtId="179" formatCode="#,###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38" fontId="4" fillId="0" borderId="1" xfId="1" applyFont="1" applyBorder="1" applyAlignment="1">
      <alignment vertical="center" wrapText="1"/>
    </xf>
    <xf numFmtId="0" fontId="4" fillId="0" borderId="0" xfId="0" applyFont="1" applyAlignment="1">
      <alignment vertical="top"/>
    </xf>
    <xf numFmtId="38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38" fontId="4" fillId="0" borderId="2" xfId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38" fontId="4" fillId="0" borderId="2" xfId="1" applyFont="1" applyFill="1" applyBorder="1" applyAlignment="1">
      <alignment horizontal="center" vertical="center" wrapText="1"/>
    </xf>
    <xf numFmtId="38" fontId="4" fillId="0" borderId="2" xfId="1" applyFont="1" applyFill="1" applyBorder="1" applyAlignment="1">
      <alignment vertical="center" wrapText="1"/>
    </xf>
    <xf numFmtId="38" fontId="4" fillId="0" borderId="1" xfId="1" applyFont="1" applyFill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 wrapText="1"/>
    </xf>
    <xf numFmtId="176" fontId="4" fillId="0" borderId="1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176" fontId="4" fillId="0" borderId="2" xfId="0" applyNumberFormat="1" applyFont="1" applyBorder="1" applyAlignment="1">
      <alignment horizontal="right" vertical="center"/>
    </xf>
    <xf numFmtId="176" fontId="0" fillId="0" borderId="0" xfId="0" applyNumberFormat="1">
      <alignment vertical="center"/>
    </xf>
    <xf numFmtId="178" fontId="4" fillId="0" borderId="0" xfId="0" applyNumberFormat="1" applyFont="1">
      <alignment vertical="center"/>
    </xf>
    <xf numFmtId="178" fontId="4" fillId="0" borderId="2" xfId="0" applyNumberFormat="1" applyFont="1" applyBorder="1" applyAlignment="1">
      <alignment horizontal="right" vertical="center"/>
    </xf>
    <xf numFmtId="178" fontId="0" fillId="0" borderId="0" xfId="0" applyNumberFormat="1">
      <alignment vertical="center"/>
    </xf>
    <xf numFmtId="0" fontId="4" fillId="0" borderId="1" xfId="0" applyFont="1" applyBorder="1" applyAlignment="1">
      <alignment vertical="top"/>
    </xf>
    <xf numFmtId="179" fontId="1" fillId="0" borderId="1" xfId="2" applyNumberForma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justifyLastLine="1"/>
    </xf>
    <xf numFmtId="0" fontId="4" fillId="0" borderId="2" xfId="0" applyFont="1" applyBorder="1" applyAlignment="1">
      <alignment horizontal="center" vertical="center" wrapText="1" justifyLastLine="1"/>
    </xf>
    <xf numFmtId="178" fontId="4" fillId="0" borderId="3" xfId="0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4" xfId="2" xr:uid="{E50748DF-A30F-465C-A041-4C5C9836D60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3F1AE-9574-4D82-87A5-51A147EABFBD}">
  <sheetPr>
    <tabColor rgb="FFFFC000"/>
  </sheetPr>
  <dimension ref="A1:M15"/>
  <sheetViews>
    <sheetView view="pageBreakPreview" zoomScale="80" zoomScaleNormal="87" zoomScaleSheetLayoutView="80" workbookViewId="0">
      <selection activeCell="E8" sqref="E8"/>
    </sheetView>
  </sheetViews>
  <sheetFormatPr defaultRowHeight="13.5" x14ac:dyDescent="0.15"/>
  <cols>
    <col min="1" max="1" width="4" customWidth="1"/>
    <col min="2" max="2" width="32" customWidth="1"/>
    <col min="3" max="3" width="34" customWidth="1"/>
    <col min="4" max="4" width="18" customWidth="1"/>
    <col min="5" max="5" width="28" customWidth="1"/>
    <col min="6" max="6" width="22" customWidth="1"/>
    <col min="7" max="8" width="18" customWidth="1"/>
    <col min="9" max="9" width="10" customWidth="1"/>
    <col min="10" max="10" width="9.625" customWidth="1"/>
    <col min="11" max="11" width="12" customWidth="1"/>
    <col min="13" max="13" width="10.5" customWidth="1"/>
  </cols>
  <sheetData>
    <row r="1" spans="1:13" s="1" customFormat="1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3" s="1" customFormat="1" x14ac:dyDescent="0.15"/>
    <row r="3" spans="1:13" s="1" customFormat="1" x14ac:dyDescent="0.15">
      <c r="A3" s="1" t="s">
        <v>24</v>
      </c>
      <c r="J3" s="2"/>
      <c r="M3" s="2" t="s">
        <v>1</v>
      </c>
    </row>
    <row r="4" spans="1:13" s="1" customFormat="1" x14ac:dyDescent="0.15">
      <c r="A4" s="33"/>
      <c r="B4" s="35" t="s">
        <v>2</v>
      </c>
      <c r="C4" s="35" t="s">
        <v>3</v>
      </c>
      <c r="D4" s="35" t="s">
        <v>4</v>
      </c>
      <c r="E4" s="35" t="s">
        <v>5</v>
      </c>
      <c r="F4" s="35" t="s">
        <v>32</v>
      </c>
      <c r="G4" s="35" t="s">
        <v>6</v>
      </c>
      <c r="H4" s="35" t="s">
        <v>7</v>
      </c>
      <c r="I4" s="35" t="s">
        <v>8</v>
      </c>
      <c r="J4" s="37" t="s">
        <v>9</v>
      </c>
      <c r="K4" s="38"/>
      <c r="L4" s="39"/>
      <c r="M4" s="40" t="s">
        <v>10</v>
      </c>
    </row>
    <row r="5" spans="1:13" s="1" customFormat="1" ht="40.5" x14ac:dyDescent="0.15">
      <c r="A5" s="34"/>
      <c r="B5" s="36"/>
      <c r="C5" s="36"/>
      <c r="D5" s="36"/>
      <c r="E5" s="36"/>
      <c r="F5" s="36"/>
      <c r="G5" s="36"/>
      <c r="H5" s="36"/>
      <c r="I5" s="36"/>
      <c r="J5" s="15" t="s">
        <v>11</v>
      </c>
      <c r="K5" s="15" t="s">
        <v>12</v>
      </c>
      <c r="L5" s="15" t="s">
        <v>13</v>
      </c>
      <c r="M5" s="41"/>
    </row>
    <row r="6" spans="1:13" s="1" customFormat="1" ht="67.5" customHeight="1" x14ac:dyDescent="0.15">
      <c r="A6" s="13">
        <f>ROW()-5</f>
        <v>1</v>
      </c>
      <c r="B6" s="9" t="s">
        <v>37</v>
      </c>
      <c r="C6" s="9" t="s">
        <v>16</v>
      </c>
      <c r="D6" s="20">
        <v>46015</v>
      </c>
      <c r="E6" s="9" t="s">
        <v>38</v>
      </c>
      <c r="F6" s="3" t="s">
        <v>34</v>
      </c>
      <c r="G6" s="21" t="s">
        <v>17</v>
      </c>
      <c r="H6" s="19">
        <v>7689000</v>
      </c>
      <c r="I6" s="16" t="s">
        <v>17</v>
      </c>
      <c r="J6" s="16" t="s">
        <v>17</v>
      </c>
      <c r="K6" s="16" t="s">
        <v>17</v>
      </c>
      <c r="L6" s="16" t="s">
        <v>17</v>
      </c>
      <c r="M6" s="8"/>
    </row>
    <row r="7" spans="1:13" s="5" customFormat="1" ht="67.5" customHeight="1" x14ac:dyDescent="0.15">
      <c r="A7" s="13">
        <f t="shared" ref="A7:A15" si="0">ROW()-5</f>
        <v>2</v>
      </c>
      <c r="B7" s="9" t="s">
        <v>50</v>
      </c>
      <c r="C7" s="9" t="s">
        <v>16</v>
      </c>
      <c r="D7" s="20">
        <v>46107</v>
      </c>
      <c r="E7" s="9" t="s">
        <v>51</v>
      </c>
      <c r="F7" s="3" t="s">
        <v>34</v>
      </c>
      <c r="G7" s="21" t="s">
        <v>17</v>
      </c>
      <c r="H7" s="19">
        <v>40150000</v>
      </c>
      <c r="I7" s="16" t="s">
        <v>17</v>
      </c>
      <c r="J7" s="16" t="s">
        <v>17</v>
      </c>
      <c r="K7" s="16" t="s">
        <v>17</v>
      </c>
      <c r="L7" s="16" t="s">
        <v>17</v>
      </c>
      <c r="M7" s="8"/>
    </row>
    <row r="8" spans="1:13" s="5" customFormat="1" ht="67.5" customHeight="1" x14ac:dyDescent="0.15">
      <c r="A8" s="13">
        <f t="shared" si="0"/>
        <v>3</v>
      </c>
      <c r="B8" s="9"/>
      <c r="C8" s="9"/>
      <c r="D8" s="20"/>
      <c r="E8" s="9"/>
      <c r="F8" s="9"/>
      <c r="G8" s="17"/>
      <c r="H8" s="18"/>
      <c r="I8" s="16"/>
      <c r="J8" s="23"/>
      <c r="K8" s="23"/>
      <c r="L8" s="23"/>
      <c r="M8" s="23"/>
    </row>
    <row r="9" spans="1:13" s="5" customFormat="1" ht="67.5" customHeight="1" x14ac:dyDescent="0.15">
      <c r="A9" s="13">
        <f t="shared" si="0"/>
        <v>4</v>
      </c>
      <c r="B9" s="3"/>
      <c r="C9" s="9"/>
      <c r="D9" s="20"/>
      <c r="E9" s="3"/>
      <c r="F9" s="3"/>
      <c r="G9" s="7"/>
      <c r="H9" s="4"/>
      <c r="I9" s="7"/>
      <c r="J9" s="3"/>
      <c r="K9" s="3"/>
      <c r="L9" s="3"/>
      <c r="M9" s="3"/>
    </row>
    <row r="10" spans="1:13" s="5" customFormat="1" ht="67.5" customHeight="1" x14ac:dyDescent="0.15">
      <c r="A10" s="13">
        <f t="shared" si="0"/>
        <v>5</v>
      </c>
      <c r="B10" s="3"/>
      <c r="C10" s="9"/>
      <c r="D10" s="20"/>
      <c r="E10" s="3"/>
      <c r="F10" s="3"/>
      <c r="G10" s="7"/>
      <c r="H10" s="4"/>
      <c r="I10" s="7"/>
      <c r="J10" s="3"/>
      <c r="K10" s="3"/>
      <c r="L10" s="3"/>
      <c r="M10" s="3"/>
    </row>
    <row r="11" spans="1:13" s="5" customFormat="1" ht="67.5" customHeight="1" x14ac:dyDescent="0.15">
      <c r="A11" s="13">
        <f t="shared" si="0"/>
        <v>6</v>
      </c>
      <c r="B11" s="3"/>
      <c r="C11" s="9"/>
      <c r="D11" s="20"/>
      <c r="E11" s="3"/>
      <c r="F11" s="3"/>
      <c r="G11" s="7"/>
      <c r="H11" s="4"/>
      <c r="I11" s="7"/>
      <c r="J11" s="3"/>
      <c r="K11" s="3"/>
      <c r="L11" s="3"/>
      <c r="M11" s="3"/>
    </row>
    <row r="12" spans="1:13" s="5" customFormat="1" ht="67.5" customHeight="1" x14ac:dyDescent="0.15">
      <c r="A12" s="13">
        <f t="shared" si="0"/>
        <v>7</v>
      </c>
      <c r="B12" s="3"/>
      <c r="C12" s="9"/>
      <c r="D12" s="20"/>
      <c r="E12" s="3"/>
      <c r="F12" s="3"/>
      <c r="G12" s="7"/>
      <c r="H12" s="4"/>
      <c r="I12" s="7"/>
      <c r="J12" s="3"/>
      <c r="K12" s="3"/>
      <c r="L12" s="3"/>
      <c r="M12" s="3"/>
    </row>
    <row r="13" spans="1:13" s="5" customFormat="1" ht="67.5" customHeight="1" x14ac:dyDescent="0.15">
      <c r="A13" s="13">
        <f t="shared" si="0"/>
        <v>8</v>
      </c>
      <c r="B13" s="3"/>
      <c r="C13" s="9"/>
      <c r="D13" s="20"/>
      <c r="E13" s="3"/>
      <c r="F13" s="3"/>
      <c r="G13" s="7"/>
      <c r="H13" s="4"/>
      <c r="I13" s="7"/>
      <c r="J13" s="3"/>
      <c r="K13" s="3"/>
      <c r="L13" s="3"/>
      <c r="M13" s="3"/>
    </row>
    <row r="14" spans="1:13" s="5" customFormat="1" ht="67.5" customHeight="1" x14ac:dyDescent="0.15">
      <c r="A14" s="13">
        <f t="shared" si="0"/>
        <v>9</v>
      </c>
      <c r="B14" s="3"/>
      <c r="C14" s="9"/>
      <c r="D14" s="20"/>
      <c r="E14" s="3"/>
      <c r="F14" s="3"/>
      <c r="G14" s="7"/>
      <c r="H14" s="4"/>
      <c r="I14" s="7"/>
      <c r="J14" s="3"/>
      <c r="K14" s="3"/>
      <c r="L14" s="3"/>
      <c r="M14" s="3"/>
    </row>
    <row r="15" spans="1:13" s="5" customFormat="1" ht="67.5" customHeight="1" x14ac:dyDescent="0.15">
      <c r="A15" s="13">
        <f t="shared" si="0"/>
        <v>10</v>
      </c>
      <c r="B15" s="9"/>
      <c r="C15" s="9"/>
      <c r="D15" s="10"/>
      <c r="E15" s="9"/>
      <c r="F15" s="9"/>
      <c r="G15" s="9"/>
      <c r="H15" s="14"/>
      <c r="I15" s="9"/>
      <c r="J15" s="13"/>
      <c r="K15" s="13"/>
      <c r="L15" s="13"/>
      <c r="M15" s="13"/>
    </row>
  </sheetData>
  <mergeCells count="12">
    <mergeCell ref="M4:M5"/>
    <mergeCell ref="A4:A5"/>
    <mergeCell ref="A1:J1"/>
    <mergeCell ref="B4:B5"/>
    <mergeCell ref="C4:C5"/>
    <mergeCell ref="D4:D5"/>
    <mergeCell ref="E4:E5"/>
    <mergeCell ref="F4:F5"/>
    <mergeCell ref="G4:G5"/>
    <mergeCell ref="H4:H5"/>
    <mergeCell ref="I4:I5"/>
    <mergeCell ref="J4:L4"/>
  </mergeCells>
  <phoneticPr fontId="2"/>
  <pageMargins left="0.78740157480314965" right="0.78740157480314965" top="0.98425196850393704" bottom="0.98425196850393704" header="0.51181102362204722" footer="0.51181102362204722"/>
  <pageSetup paperSize="9" scale="5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95CA7-9DA5-49A5-B8C5-9924775C0514}">
  <sheetPr>
    <tabColor rgb="FFFFC000"/>
    <pageSetUpPr fitToPage="1"/>
  </sheetPr>
  <dimension ref="A1:M42"/>
  <sheetViews>
    <sheetView tabSelected="1" view="pageBreakPreview" zoomScale="80" zoomScaleNormal="87" zoomScaleSheetLayoutView="80" workbookViewId="0">
      <pane ySplit="5" topLeftCell="A6" activePane="bottomLeft" state="frozen"/>
      <selection activeCell="N15" sqref="N6:N15"/>
      <selection pane="bottomLeft" activeCell="C4" sqref="C4:C5"/>
    </sheetView>
  </sheetViews>
  <sheetFormatPr defaultRowHeight="13.5" x14ac:dyDescent="0.15"/>
  <cols>
    <col min="1" max="1" width="4" customWidth="1"/>
    <col min="2" max="2" width="32" customWidth="1"/>
    <col min="3" max="3" width="34" customWidth="1"/>
    <col min="4" max="4" width="18" customWidth="1"/>
    <col min="5" max="5" width="29.25" customWidth="1"/>
    <col min="6" max="6" width="22" customWidth="1"/>
    <col min="7" max="8" width="18" customWidth="1"/>
    <col min="9" max="9" width="10" customWidth="1"/>
    <col min="10" max="10" width="8.875" customWidth="1"/>
    <col min="11" max="11" width="13.25" customWidth="1"/>
    <col min="12" max="12" width="10" customWidth="1"/>
    <col min="13" max="13" width="12" customWidth="1"/>
  </cols>
  <sheetData>
    <row r="1" spans="1:13" s="1" customFormat="1" x14ac:dyDescent="0.15">
      <c r="A1" s="32" t="s">
        <v>14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1" customFormat="1" x14ac:dyDescent="0.15"/>
    <row r="3" spans="1:13" s="1" customFormat="1" x14ac:dyDescent="0.15">
      <c r="A3" s="1" t="s">
        <v>24</v>
      </c>
      <c r="M3" s="2" t="s">
        <v>1</v>
      </c>
    </row>
    <row r="4" spans="1:13" s="1" customFormat="1" ht="21.75" customHeight="1" x14ac:dyDescent="0.15">
      <c r="A4" s="33"/>
      <c r="B4" s="33" t="s">
        <v>15</v>
      </c>
      <c r="C4" s="35" t="s">
        <v>3</v>
      </c>
      <c r="D4" s="35" t="s">
        <v>4</v>
      </c>
      <c r="E4" s="35" t="s">
        <v>5</v>
      </c>
      <c r="F4" s="35" t="s">
        <v>32</v>
      </c>
      <c r="G4" s="35" t="s">
        <v>6</v>
      </c>
      <c r="H4" s="35" t="s">
        <v>7</v>
      </c>
      <c r="I4" s="35" t="s">
        <v>8</v>
      </c>
      <c r="J4" s="37" t="s">
        <v>9</v>
      </c>
      <c r="K4" s="38"/>
      <c r="L4" s="39"/>
      <c r="M4" s="40" t="s">
        <v>10</v>
      </c>
    </row>
    <row r="5" spans="1:13" s="1" customFormat="1" ht="47.25" customHeight="1" x14ac:dyDescent="0.15">
      <c r="A5" s="34"/>
      <c r="B5" s="34"/>
      <c r="C5" s="36"/>
      <c r="D5" s="36"/>
      <c r="E5" s="36"/>
      <c r="F5" s="36"/>
      <c r="G5" s="36"/>
      <c r="H5" s="36"/>
      <c r="I5" s="36"/>
      <c r="J5" s="15" t="s">
        <v>11</v>
      </c>
      <c r="K5" s="15" t="s">
        <v>12</v>
      </c>
      <c r="L5" s="15" t="s">
        <v>13</v>
      </c>
      <c r="M5" s="41"/>
    </row>
    <row r="6" spans="1:13" s="5" customFormat="1" ht="67.900000000000006" customHeight="1" x14ac:dyDescent="0.15">
      <c r="A6" s="13">
        <f t="shared" ref="A6:A42" si="0">ROW()-5</f>
        <v>1</v>
      </c>
      <c r="B6" s="3" t="s">
        <v>22</v>
      </c>
      <c r="C6" s="9" t="s">
        <v>16</v>
      </c>
      <c r="D6" s="20">
        <v>45748</v>
      </c>
      <c r="E6" s="11" t="s">
        <v>23</v>
      </c>
      <c r="F6" s="3" t="s">
        <v>34</v>
      </c>
      <c r="G6" s="21" t="s">
        <v>17</v>
      </c>
      <c r="H6" s="19">
        <v>4356000</v>
      </c>
      <c r="I6" s="16" t="s">
        <v>17</v>
      </c>
      <c r="J6" s="16" t="s">
        <v>17</v>
      </c>
      <c r="K6" s="16" t="s">
        <v>17</v>
      </c>
      <c r="L6" s="16" t="s">
        <v>17</v>
      </c>
      <c r="M6" s="3"/>
    </row>
    <row r="7" spans="1:13" s="5" customFormat="1" ht="67.900000000000006" customHeight="1" x14ac:dyDescent="0.15">
      <c r="A7" s="13">
        <f t="shared" si="0"/>
        <v>2</v>
      </c>
      <c r="B7" s="3" t="s">
        <v>76</v>
      </c>
      <c r="C7" s="9" t="s">
        <v>16</v>
      </c>
      <c r="D7" s="20">
        <v>45819</v>
      </c>
      <c r="E7" s="11" t="s">
        <v>70</v>
      </c>
      <c r="F7" s="3" t="s">
        <v>34</v>
      </c>
      <c r="G7" s="21" t="s">
        <v>17</v>
      </c>
      <c r="H7" s="31">
        <v>23502490</v>
      </c>
      <c r="I7" s="16" t="s">
        <v>17</v>
      </c>
      <c r="J7" s="16" t="s">
        <v>17</v>
      </c>
      <c r="K7" s="16" t="s">
        <v>17</v>
      </c>
      <c r="L7" s="16" t="s">
        <v>17</v>
      </c>
      <c r="M7" s="3"/>
    </row>
    <row r="8" spans="1:13" s="5" customFormat="1" ht="67.900000000000006" customHeight="1" x14ac:dyDescent="0.15">
      <c r="A8" s="13">
        <f t="shared" si="0"/>
        <v>3</v>
      </c>
      <c r="B8" s="3" t="s">
        <v>76</v>
      </c>
      <c r="C8" s="9" t="s">
        <v>16</v>
      </c>
      <c r="D8" s="20">
        <v>45819</v>
      </c>
      <c r="E8" s="11" t="s">
        <v>71</v>
      </c>
      <c r="F8" s="3" t="s">
        <v>34</v>
      </c>
      <c r="G8" s="21" t="s">
        <v>17</v>
      </c>
      <c r="H8" s="31">
        <v>2406932</v>
      </c>
      <c r="I8" s="16" t="s">
        <v>17</v>
      </c>
      <c r="J8" s="16" t="s">
        <v>17</v>
      </c>
      <c r="K8" s="16" t="s">
        <v>17</v>
      </c>
      <c r="L8" s="16" t="s">
        <v>17</v>
      </c>
      <c r="M8" s="3"/>
    </row>
    <row r="9" spans="1:13" s="5" customFormat="1" ht="67.900000000000006" customHeight="1" x14ac:dyDescent="0.15">
      <c r="A9" s="13">
        <f t="shared" si="0"/>
        <v>4</v>
      </c>
      <c r="B9" s="3" t="s">
        <v>76</v>
      </c>
      <c r="C9" s="9" t="s">
        <v>16</v>
      </c>
      <c r="D9" s="20">
        <v>45819</v>
      </c>
      <c r="E9" s="11" t="s">
        <v>64</v>
      </c>
      <c r="F9" s="3" t="s">
        <v>34</v>
      </c>
      <c r="G9" s="21" t="s">
        <v>17</v>
      </c>
      <c r="H9" s="31">
        <v>5501584</v>
      </c>
      <c r="I9" s="16" t="s">
        <v>17</v>
      </c>
      <c r="J9" s="16" t="s">
        <v>17</v>
      </c>
      <c r="K9" s="16" t="s">
        <v>17</v>
      </c>
      <c r="L9" s="16" t="s">
        <v>17</v>
      </c>
      <c r="M9" s="3"/>
    </row>
    <row r="10" spans="1:13" s="5" customFormat="1" ht="67.900000000000006" customHeight="1" x14ac:dyDescent="0.15">
      <c r="A10" s="13">
        <f t="shared" si="0"/>
        <v>5</v>
      </c>
      <c r="B10" s="3" t="s">
        <v>77</v>
      </c>
      <c r="C10" s="9" t="s">
        <v>16</v>
      </c>
      <c r="D10" s="20">
        <v>45835</v>
      </c>
      <c r="E10" s="11" t="s">
        <v>70</v>
      </c>
      <c r="F10" s="3" t="s">
        <v>34</v>
      </c>
      <c r="G10" s="21" t="s">
        <v>17</v>
      </c>
      <c r="H10" s="31">
        <v>14228170</v>
      </c>
      <c r="I10" s="16" t="s">
        <v>17</v>
      </c>
      <c r="J10" s="16" t="s">
        <v>17</v>
      </c>
      <c r="K10" s="16" t="s">
        <v>17</v>
      </c>
      <c r="L10" s="16" t="s">
        <v>17</v>
      </c>
      <c r="M10" s="3"/>
    </row>
    <row r="11" spans="1:13" s="5" customFormat="1" ht="67.900000000000006" customHeight="1" x14ac:dyDescent="0.15">
      <c r="A11" s="13">
        <f t="shared" si="0"/>
        <v>6</v>
      </c>
      <c r="B11" s="3" t="s">
        <v>77</v>
      </c>
      <c r="C11" s="9" t="s">
        <v>16</v>
      </c>
      <c r="D11" s="20">
        <v>45835</v>
      </c>
      <c r="E11" s="11" t="s">
        <v>71</v>
      </c>
      <c r="F11" s="3" t="s">
        <v>34</v>
      </c>
      <c r="G11" s="21" t="s">
        <v>17</v>
      </c>
      <c r="H11" s="31">
        <v>4074224</v>
      </c>
      <c r="I11" s="16" t="s">
        <v>17</v>
      </c>
      <c r="J11" s="16" t="s">
        <v>17</v>
      </c>
      <c r="K11" s="16" t="s">
        <v>17</v>
      </c>
      <c r="L11" s="16" t="s">
        <v>17</v>
      </c>
      <c r="M11" s="3"/>
    </row>
    <row r="12" spans="1:13" s="5" customFormat="1" ht="67.900000000000006" customHeight="1" x14ac:dyDescent="0.15">
      <c r="A12" s="13">
        <f t="shared" si="0"/>
        <v>7</v>
      </c>
      <c r="B12" s="3" t="s">
        <v>77</v>
      </c>
      <c r="C12" s="9" t="s">
        <v>16</v>
      </c>
      <c r="D12" s="20">
        <v>45835</v>
      </c>
      <c r="E12" s="11" t="s">
        <v>64</v>
      </c>
      <c r="F12" s="3" t="s">
        <v>34</v>
      </c>
      <c r="G12" s="21" t="s">
        <v>17</v>
      </c>
      <c r="H12" s="31">
        <v>4350050</v>
      </c>
      <c r="I12" s="16" t="s">
        <v>17</v>
      </c>
      <c r="J12" s="16" t="s">
        <v>17</v>
      </c>
      <c r="K12" s="16" t="s">
        <v>17</v>
      </c>
      <c r="L12" s="16" t="s">
        <v>17</v>
      </c>
      <c r="M12" s="3"/>
    </row>
    <row r="13" spans="1:13" ht="67.900000000000006" customHeight="1" x14ac:dyDescent="0.15">
      <c r="A13" s="13">
        <f t="shared" si="0"/>
        <v>8</v>
      </c>
      <c r="B13" s="3" t="s">
        <v>26</v>
      </c>
      <c r="C13" s="9" t="s">
        <v>16</v>
      </c>
      <c r="D13" s="20">
        <v>45898</v>
      </c>
      <c r="E13" s="3" t="s">
        <v>30</v>
      </c>
      <c r="F13" s="3" t="s">
        <v>34</v>
      </c>
      <c r="G13" s="21" t="s">
        <v>17</v>
      </c>
      <c r="H13" s="4">
        <v>73845625</v>
      </c>
      <c r="I13" s="16" t="s">
        <v>17</v>
      </c>
      <c r="J13" s="16" t="s">
        <v>17</v>
      </c>
      <c r="K13" s="16" t="s">
        <v>17</v>
      </c>
      <c r="L13" s="16" t="s">
        <v>17</v>
      </c>
      <c r="M13" s="3"/>
    </row>
    <row r="14" spans="1:13" ht="67.900000000000006" customHeight="1" x14ac:dyDescent="0.15">
      <c r="A14" s="13">
        <f t="shared" si="0"/>
        <v>9</v>
      </c>
      <c r="B14" s="3" t="s">
        <v>72</v>
      </c>
      <c r="C14" s="9" t="s">
        <v>16</v>
      </c>
      <c r="D14" s="20">
        <v>45917</v>
      </c>
      <c r="E14" s="11" t="s">
        <v>57</v>
      </c>
      <c r="F14" s="3" t="s">
        <v>34</v>
      </c>
      <c r="G14" s="21" t="s">
        <v>17</v>
      </c>
      <c r="H14" s="4">
        <v>5701663</v>
      </c>
      <c r="I14" s="16" t="s">
        <v>17</v>
      </c>
      <c r="J14" s="16" t="s">
        <v>17</v>
      </c>
      <c r="K14" s="16" t="s">
        <v>17</v>
      </c>
      <c r="L14" s="16" t="s">
        <v>17</v>
      </c>
      <c r="M14" s="3"/>
    </row>
    <row r="15" spans="1:13" ht="67.900000000000006" customHeight="1" x14ac:dyDescent="0.15">
      <c r="A15" s="13">
        <f t="shared" si="0"/>
        <v>10</v>
      </c>
      <c r="B15" s="3" t="s">
        <v>72</v>
      </c>
      <c r="C15" s="9" t="s">
        <v>16</v>
      </c>
      <c r="D15" s="20">
        <v>45917</v>
      </c>
      <c r="E15" s="11" t="s">
        <v>58</v>
      </c>
      <c r="F15" s="3" t="s">
        <v>34</v>
      </c>
      <c r="G15" s="21" t="s">
        <v>17</v>
      </c>
      <c r="H15" s="4">
        <v>4163989</v>
      </c>
      <c r="I15" s="16" t="s">
        <v>17</v>
      </c>
      <c r="J15" s="16" t="s">
        <v>17</v>
      </c>
      <c r="K15" s="16" t="s">
        <v>17</v>
      </c>
      <c r="L15" s="16" t="s">
        <v>17</v>
      </c>
      <c r="M15" s="3"/>
    </row>
    <row r="16" spans="1:13" ht="67.900000000000006" customHeight="1" x14ac:dyDescent="0.15">
      <c r="A16" s="13">
        <f t="shared" si="0"/>
        <v>11</v>
      </c>
      <c r="B16" s="3" t="s">
        <v>72</v>
      </c>
      <c r="C16" s="9" t="s">
        <v>16</v>
      </c>
      <c r="D16" s="20">
        <v>45917</v>
      </c>
      <c r="E16" s="11" t="s">
        <v>62</v>
      </c>
      <c r="F16" s="3" t="s">
        <v>34</v>
      </c>
      <c r="G16" s="21" t="s">
        <v>17</v>
      </c>
      <c r="H16" s="4">
        <v>8545683</v>
      </c>
      <c r="I16" s="16" t="s">
        <v>17</v>
      </c>
      <c r="J16" s="16" t="s">
        <v>17</v>
      </c>
      <c r="K16" s="16" t="s">
        <v>17</v>
      </c>
      <c r="L16" s="16" t="s">
        <v>17</v>
      </c>
      <c r="M16" s="3"/>
    </row>
    <row r="17" spans="1:13" ht="67.900000000000006" customHeight="1" x14ac:dyDescent="0.15">
      <c r="A17" s="13">
        <f t="shared" si="0"/>
        <v>12</v>
      </c>
      <c r="B17" s="3" t="s">
        <v>72</v>
      </c>
      <c r="C17" s="9" t="s">
        <v>16</v>
      </c>
      <c r="D17" s="20">
        <v>45917</v>
      </c>
      <c r="E17" s="11" t="s">
        <v>63</v>
      </c>
      <c r="F17" s="3" t="s">
        <v>34</v>
      </c>
      <c r="G17" s="21" t="s">
        <v>17</v>
      </c>
      <c r="H17" s="4">
        <v>11473863</v>
      </c>
      <c r="I17" s="16" t="s">
        <v>17</v>
      </c>
      <c r="J17" s="16" t="s">
        <v>17</v>
      </c>
      <c r="K17" s="16" t="s">
        <v>17</v>
      </c>
      <c r="L17" s="16" t="s">
        <v>17</v>
      </c>
      <c r="M17" s="3"/>
    </row>
    <row r="18" spans="1:13" ht="67.900000000000006" customHeight="1" x14ac:dyDescent="0.15">
      <c r="A18" s="13">
        <f t="shared" si="0"/>
        <v>13</v>
      </c>
      <c r="B18" s="3" t="s">
        <v>72</v>
      </c>
      <c r="C18" s="9" t="s">
        <v>16</v>
      </c>
      <c r="D18" s="20">
        <v>45917</v>
      </c>
      <c r="E18" s="11" t="s">
        <v>64</v>
      </c>
      <c r="F18" s="3" t="s">
        <v>34</v>
      </c>
      <c r="G18" s="21" t="s">
        <v>17</v>
      </c>
      <c r="H18" s="4">
        <v>29816940</v>
      </c>
      <c r="I18" s="16" t="s">
        <v>17</v>
      </c>
      <c r="J18" s="16" t="s">
        <v>17</v>
      </c>
      <c r="K18" s="16" t="s">
        <v>17</v>
      </c>
      <c r="L18" s="16" t="s">
        <v>17</v>
      </c>
      <c r="M18" s="3"/>
    </row>
    <row r="19" spans="1:13" ht="67.900000000000006" customHeight="1" x14ac:dyDescent="0.15">
      <c r="A19" s="13">
        <f t="shared" si="0"/>
        <v>14</v>
      </c>
      <c r="B19" s="3" t="s">
        <v>72</v>
      </c>
      <c r="C19" s="9" t="s">
        <v>16</v>
      </c>
      <c r="D19" s="20">
        <v>45917</v>
      </c>
      <c r="E19" s="11" t="s">
        <v>65</v>
      </c>
      <c r="F19" s="3" t="s">
        <v>34</v>
      </c>
      <c r="G19" s="21" t="s">
        <v>17</v>
      </c>
      <c r="H19" s="4">
        <v>40000511</v>
      </c>
      <c r="I19" s="16" t="s">
        <v>17</v>
      </c>
      <c r="J19" s="16" t="s">
        <v>17</v>
      </c>
      <c r="K19" s="16" t="s">
        <v>17</v>
      </c>
      <c r="L19" s="16" t="s">
        <v>17</v>
      </c>
      <c r="M19" s="3"/>
    </row>
    <row r="20" spans="1:13" ht="67.900000000000006" customHeight="1" x14ac:dyDescent="0.15">
      <c r="A20" s="13">
        <f t="shared" si="0"/>
        <v>15</v>
      </c>
      <c r="B20" s="3" t="s">
        <v>78</v>
      </c>
      <c r="C20" s="9" t="s">
        <v>16</v>
      </c>
      <c r="D20" s="20">
        <v>45926</v>
      </c>
      <c r="E20" s="11" t="s">
        <v>80</v>
      </c>
      <c r="F20" s="3" t="s">
        <v>34</v>
      </c>
      <c r="G20" s="21" t="s">
        <v>17</v>
      </c>
      <c r="H20" s="4">
        <v>12267083.400000002</v>
      </c>
      <c r="I20" s="16" t="s">
        <v>17</v>
      </c>
      <c r="J20" s="16" t="s">
        <v>17</v>
      </c>
      <c r="K20" s="16" t="s">
        <v>17</v>
      </c>
      <c r="L20" s="16" t="s">
        <v>17</v>
      </c>
      <c r="M20" s="3"/>
    </row>
    <row r="21" spans="1:13" ht="67.900000000000006" customHeight="1" x14ac:dyDescent="0.15">
      <c r="A21" s="13">
        <f t="shared" si="0"/>
        <v>16</v>
      </c>
      <c r="B21" s="3" t="s">
        <v>78</v>
      </c>
      <c r="C21" s="9" t="s">
        <v>16</v>
      </c>
      <c r="D21" s="20">
        <v>45926</v>
      </c>
      <c r="E21" s="11" t="s">
        <v>81</v>
      </c>
      <c r="F21" s="3" t="s">
        <v>34</v>
      </c>
      <c r="G21" s="21" t="s">
        <v>17</v>
      </c>
      <c r="H21" s="4">
        <v>27211335.800000001</v>
      </c>
      <c r="I21" s="16" t="s">
        <v>17</v>
      </c>
      <c r="J21" s="16" t="s">
        <v>17</v>
      </c>
      <c r="K21" s="16" t="s">
        <v>17</v>
      </c>
      <c r="L21" s="16" t="s">
        <v>17</v>
      </c>
      <c r="M21" s="3"/>
    </row>
    <row r="22" spans="1:13" ht="67.900000000000006" customHeight="1" x14ac:dyDescent="0.15">
      <c r="A22" s="13">
        <f t="shared" si="0"/>
        <v>17</v>
      </c>
      <c r="B22" s="3" t="s">
        <v>78</v>
      </c>
      <c r="C22" s="9" t="s">
        <v>16</v>
      </c>
      <c r="D22" s="20">
        <v>45926</v>
      </c>
      <c r="E22" s="11" t="s">
        <v>82</v>
      </c>
      <c r="F22" s="3" t="s">
        <v>34</v>
      </c>
      <c r="G22" s="21" t="s">
        <v>17</v>
      </c>
      <c r="H22" s="4">
        <v>7341077.7000000002</v>
      </c>
      <c r="I22" s="16" t="s">
        <v>17</v>
      </c>
      <c r="J22" s="16" t="s">
        <v>17</v>
      </c>
      <c r="K22" s="16" t="s">
        <v>17</v>
      </c>
      <c r="L22" s="16" t="s">
        <v>17</v>
      </c>
      <c r="M22" s="3"/>
    </row>
    <row r="23" spans="1:13" ht="67.900000000000006" customHeight="1" x14ac:dyDescent="0.15">
      <c r="A23" s="13">
        <f t="shared" si="0"/>
        <v>18</v>
      </c>
      <c r="B23" s="3" t="s">
        <v>78</v>
      </c>
      <c r="C23" s="9" t="s">
        <v>16</v>
      </c>
      <c r="D23" s="20">
        <v>45926</v>
      </c>
      <c r="E23" s="11" t="s">
        <v>83</v>
      </c>
      <c r="F23" s="3" t="s">
        <v>34</v>
      </c>
      <c r="G23" s="21" t="s">
        <v>17</v>
      </c>
      <c r="H23" s="4">
        <v>4018175.7000000007</v>
      </c>
      <c r="I23" s="16" t="s">
        <v>17</v>
      </c>
      <c r="J23" s="16" t="s">
        <v>17</v>
      </c>
      <c r="K23" s="16" t="s">
        <v>17</v>
      </c>
      <c r="L23" s="16" t="s">
        <v>17</v>
      </c>
      <c r="M23" s="3"/>
    </row>
    <row r="24" spans="1:13" ht="67.900000000000006" customHeight="1" x14ac:dyDescent="0.15">
      <c r="A24" s="13">
        <f t="shared" si="0"/>
        <v>19</v>
      </c>
      <c r="B24" s="3" t="s">
        <v>78</v>
      </c>
      <c r="C24" s="9" t="s">
        <v>16</v>
      </c>
      <c r="D24" s="20">
        <v>45926</v>
      </c>
      <c r="E24" s="11" t="s">
        <v>84</v>
      </c>
      <c r="F24" s="3" t="s">
        <v>34</v>
      </c>
      <c r="G24" s="21" t="s">
        <v>17</v>
      </c>
      <c r="H24" s="4">
        <v>26328459.300000001</v>
      </c>
      <c r="I24" s="16" t="s">
        <v>17</v>
      </c>
      <c r="J24" s="16" t="s">
        <v>17</v>
      </c>
      <c r="K24" s="16" t="s">
        <v>17</v>
      </c>
      <c r="L24" s="16" t="s">
        <v>17</v>
      </c>
      <c r="M24" s="3"/>
    </row>
    <row r="25" spans="1:13" ht="67.900000000000006" customHeight="1" x14ac:dyDescent="0.15">
      <c r="A25" s="13">
        <f t="shared" si="0"/>
        <v>20</v>
      </c>
      <c r="B25" s="3" t="s">
        <v>78</v>
      </c>
      <c r="C25" s="9" t="s">
        <v>16</v>
      </c>
      <c r="D25" s="20">
        <v>45926</v>
      </c>
      <c r="E25" s="11" t="s">
        <v>79</v>
      </c>
      <c r="F25" s="3" t="s">
        <v>34</v>
      </c>
      <c r="G25" s="21" t="s">
        <v>17</v>
      </c>
      <c r="H25" s="4">
        <v>18231588.099999998</v>
      </c>
      <c r="I25" s="16" t="s">
        <v>17</v>
      </c>
      <c r="J25" s="16" t="s">
        <v>17</v>
      </c>
      <c r="K25" s="16" t="s">
        <v>17</v>
      </c>
      <c r="L25" s="16" t="s">
        <v>17</v>
      </c>
      <c r="M25" s="3"/>
    </row>
    <row r="26" spans="1:13" ht="67.900000000000006" customHeight="1" x14ac:dyDescent="0.15">
      <c r="A26" s="13">
        <f t="shared" si="0"/>
        <v>21</v>
      </c>
      <c r="B26" s="3" t="s">
        <v>73</v>
      </c>
      <c r="C26" s="9" t="s">
        <v>16</v>
      </c>
      <c r="D26" s="20">
        <v>45930</v>
      </c>
      <c r="E26" s="11" t="s">
        <v>64</v>
      </c>
      <c r="F26" s="3" t="s">
        <v>34</v>
      </c>
      <c r="G26" s="21" t="s">
        <v>17</v>
      </c>
      <c r="H26" s="4">
        <v>15764792</v>
      </c>
      <c r="I26" s="16" t="s">
        <v>17</v>
      </c>
      <c r="J26" s="16" t="s">
        <v>17</v>
      </c>
      <c r="K26" s="16" t="s">
        <v>17</v>
      </c>
      <c r="L26" s="16" t="s">
        <v>17</v>
      </c>
      <c r="M26" s="3"/>
    </row>
    <row r="27" spans="1:13" ht="67.900000000000006" customHeight="1" x14ac:dyDescent="0.15">
      <c r="A27" s="13">
        <f t="shared" si="0"/>
        <v>22</v>
      </c>
      <c r="B27" s="3" t="s">
        <v>73</v>
      </c>
      <c r="C27" s="9" t="s">
        <v>16</v>
      </c>
      <c r="D27" s="20">
        <v>45930</v>
      </c>
      <c r="E27" s="11" t="s">
        <v>65</v>
      </c>
      <c r="F27" s="3" t="s">
        <v>34</v>
      </c>
      <c r="G27" s="21" t="s">
        <v>17</v>
      </c>
      <c r="H27" s="4">
        <v>11246338</v>
      </c>
      <c r="I27" s="16" t="s">
        <v>17</v>
      </c>
      <c r="J27" s="16" t="s">
        <v>17</v>
      </c>
      <c r="K27" s="16" t="s">
        <v>17</v>
      </c>
      <c r="L27" s="16" t="s">
        <v>17</v>
      </c>
      <c r="M27" s="3"/>
    </row>
    <row r="28" spans="1:13" ht="67.900000000000006" customHeight="1" x14ac:dyDescent="0.15">
      <c r="A28" s="13">
        <f t="shared" si="0"/>
        <v>23</v>
      </c>
      <c r="B28" s="3" t="s">
        <v>54</v>
      </c>
      <c r="C28" s="9" t="s">
        <v>16</v>
      </c>
      <c r="D28" s="20">
        <v>45961</v>
      </c>
      <c r="E28" s="11" t="s">
        <v>59</v>
      </c>
      <c r="F28" s="3" t="s">
        <v>34</v>
      </c>
      <c r="G28" s="21" t="s">
        <v>17</v>
      </c>
      <c r="H28" s="4">
        <v>9048639.5999999996</v>
      </c>
      <c r="I28" s="16" t="s">
        <v>17</v>
      </c>
      <c r="J28" s="16" t="s">
        <v>17</v>
      </c>
      <c r="K28" s="16" t="s">
        <v>17</v>
      </c>
      <c r="L28" s="16" t="s">
        <v>17</v>
      </c>
      <c r="M28" s="3"/>
    </row>
    <row r="29" spans="1:13" ht="67.900000000000006" customHeight="1" x14ac:dyDescent="0.15">
      <c r="A29" s="13">
        <f t="shared" si="0"/>
        <v>24</v>
      </c>
      <c r="B29" s="3" t="s">
        <v>44</v>
      </c>
      <c r="C29" s="9" t="s">
        <v>16</v>
      </c>
      <c r="D29" s="20">
        <v>46003</v>
      </c>
      <c r="E29" s="11" t="s">
        <v>45</v>
      </c>
      <c r="F29" s="3" t="s">
        <v>34</v>
      </c>
      <c r="G29" s="21" t="s">
        <v>17</v>
      </c>
      <c r="H29" s="4">
        <v>238273200</v>
      </c>
      <c r="I29" s="16" t="s">
        <v>17</v>
      </c>
      <c r="J29" s="16" t="s">
        <v>17</v>
      </c>
      <c r="K29" s="16" t="s">
        <v>17</v>
      </c>
      <c r="L29" s="16" t="s">
        <v>17</v>
      </c>
      <c r="M29" s="3"/>
    </row>
    <row r="30" spans="1:13" ht="67.900000000000006" customHeight="1" x14ac:dyDescent="0.15">
      <c r="A30" s="13">
        <f t="shared" si="0"/>
        <v>25</v>
      </c>
      <c r="B30" s="3" t="s">
        <v>41</v>
      </c>
      <c r="C30" s="9" t="s">
        <v>16</v>
      </c>
      <c r="D30" s="22">
        <v>46017</v>
      </c>
      <c r="E30" s="11" t="s">
        <v>42</v>
      </c>
      <c r="F30" s="3" t="s">
        <v>34</v>
      </c>
      <c r="G30" s="21" t="s">
        <v>17</v>
      </c>
      <c r="H30" s="4">
        <v>25878276</v>
      </c>
      <c r="I30" s="16" t="s">
        <v>17</v>
      </c>
      <c r="J30" s="16" t="s">
        <v>17</v>
      </c>
      <c r="K30" s="16" t="s">
        <v>17</v>
      </c>
      <c r="L30" s="16" t="s">
        <v>17</v>
      </c>
      <c r="M30" s="3"/>
    </row>
    <row r="31" spans="1:13" ht="67.150000000000006" customHeight="1" x14ac:dyDescent="0.15">
      <c r="A31" s="13">
        <f t="shared" si="0"/>
        <v>26</v>
      </c>
      <c r="B31" s="3" t="s">
        <v>43</v>
      </c>
      <c r="C31" s="9" t="s">
        <v>16</v>
      </c>
      <c r="D31" s="22">
        <v>46017</v>
      </c>
      <c r="E31" s="11" t="s">
        <v>42</v>
      </c>
      <c r="F31" s="3" t="s">
        <v>34</v>
      </c>
      <c r="G31" s="21" t="s">
        <v>17</v>
      </c>
      <c r="H31" s="4">
        <v>103180000</v>
      </c>
      <c r="I31" s="16" t="s">
        <v>17</v>
      </c>
      <c r="J31" s="16" t="s">
        <v>17</v>
      </c>
      <c r="K31" s="16" t="s">
        <v>17</v>
      </c>
      <c r="L31" s="16" t="s">
        <v>17</v>
      </c>
      <c r="M31" s="3"/>
    </row>
    <row r="32" spans="1:13" ht="67.150000000000006" customHeight="1" x14ac:dyDescent="0.15">
      <c r="A32" s="13">
        <f t="shared" si="0"/>
        <v>27</v>
      </c>
      <c r="B32" s="12" t="s">
        <v>31</v>
      </c>
      <c r="C32" s="9" t="s">
        <v>16</v>
      </c>
      <c r="D32" s="22">
        <v>46017</v>
      </c>
      <c r="E32" s="3" t="s">
        <v>39</v>
      </c>
      <c r="F32" s="3" t="s">
        <v>35</v>
      </c>
      <c r="G32" s="21" t="s">
        <v>17</v>
      </c>
      <c r="H32" s="4">
        <v>203280000</v>
      </c>
      <c r="I32" s="16" t="s">
        <v>17</v>
      </c>
      <c r="J32" s="16" t="s">
        <v>17</v>
      </c>
      <c r="K32" s="16" t="s">
        <v>17</v>
      </c>
      <c r="L32" s="16" t="s">
        <v>17</v>
      </c>
      <c r="M32" s="3"/>
    </row>
    <row r="33" spans="1:13" ht="67.150000000000006" customHeight="1" x14ac:dyDescent="0.15">
      <c r="A33" s="13">
        <f t="shared" si="0"/>
        <v>28</v>
      </c>
      <c r="B33" s="3" t="s">
        <v>33</v>
      </c>
      <c r="C33" s="9" t="s">
        <v>16</v>
      </c>
      <c r="D33" s="22">
        <v>46017</v>
      </c>
      <c r="E33" s="11" t="s">
        <v>40</v>
      </c>
      <c r="F33" s="3" t="s">
        <v>36</v>
      </c>
      <c r="G33" s="21" t="s">
        <v>17</v>
      </c>
      <c r="H33" s="4">
        <v>8434800</v>
      </c>
      <c r="I33" s="16" t="s">
        <v>17</v>
      </c>
      <c r="J33" s="16" t="s">
        <v>17</v>
      </c>
      <c r="K33" s="16" t="s">
        <v>17</v>
      </c>
      <c r="L33" s="16" t="s">
        <v>17</v>
      </c>
      <c r="M33" s="3"/>
    </row>
    <row r="34" spans="1:13" ht="67.150000000000006" customHeight="1" x14ac:dyDescent="0.15">
      <c r="A34" s="13">
        <f t="shared" si="0"/>
        <v>29</v>
      </c>
      <c r="B34" s="3" t="s">
        <v>55</v>
      </c>
      <c r="C34" s="9" t="s">
        <v>16</v>
      </c>
      <c r="D34" s="20">
        <v>46044</v>
      </c>
      <c r="E34" s="11" t="s">
        <v>60</v>
      </c>
      <c r="F34" s="3" t="s">
        <v>34</v>
      </c>
      <c r="G34" s="21" t="s">
        <v>17</v>
      </c>
      <c r="H34" s="4">
        <v>4047624.9000000004</v>
      </c>
      <c r="I34" s="16" t="s">
        <v>17</v>
      </c>
      <c r="J34" s="16" t="s">
        <v>17</v>
      </c>
      <c r="K34" s="16" t="s">
        <v>17</v>
      </c>
      <c r="L34" s="16" t="s">
        <v>17</v>
      </c>
      <c r="M34" s="3"/>
    </row>
    <row r="35" spans="1:13" ht="67.150000000000006" customHeight="1" x14ac:dyDescent="0.15">
      <c r="A35" s="13">
        <f t="shared" si="0"/>
        <v>30</v>
      </c>
      <c r="B35" s="3" t="s">
        <v>46</v>
      </c>
      <c r="C35" s="9" t="s">
        <v>16</v>
      </c>
      <c r="D35" s="20">
        <v>46049</v>
      </c>
      <c r="E35" s="11" t="s">
        <v>47</v>
      </c>
      <c r="F35" s="3" t="s">
        <v>34</v>
      </c>
      <c r="G35" s="21" t="s">
        <v>17</v>
      </c>
      <c r="H35" s="4">
        <v>7205000</v>
      </c>
      <c r="I35" s="16" t="s">
        <v>17</v>
      </c>
      <c r="J35" s="16" t="s">
        <v>17</v>
      </c>
      <c r="K35" s="16" t="s">
        <v>17</v>
      </c>
      <c r="L35" s="16" t="s">
        <v>17</v>
      </c>
      <c r="M35" s="3"/>
    </row>
    <row r="36" spans="1:13" ht="67.150000000000006" customHeight="1" x14ac:dyDescent="0.15">
      <c r="A36" s="13">
        <f t="shared" si="0"/>
        <v>31</v>
      </c>
      <c r="B36" s="3" t="s">
        <v>56</v>
      </c>
      <c r="C36" s="9" t="s">
        <v>16</v>
      </c>
      <c r="D36" s="20">
        <v>46069</v>
      </c>
      <c r="E36" s="11" t="s">
        <v>66</v>
      </c>
      <c r="F36" s="3" t="s">
        <v>34</v>
      </c>
      <c r="G36" s="21" t="s">
        <v>17</v>
      </c>
      <c r="H36" s="4">
        <v>9088220</v>
      </c>
      <c r="I36" s="16" t="s">
        <v>17</v>
      </c>
      <c r="J36" s="16" t="s">
        <v>17</v>
      </c>
      <c r="K36" s="16" t="s">
        <v>17</v>
      </c>
      <c r="L36" s="16" t="s">
        <v>17</v>
      </c>
      <c r="M36" s="3"/>
    </row>
    <row r="37" spans="1:13" ht="67.150000000000006" customHeight="1" x14ac:dyDescent="0.15">
      <c r="A37" s="13">
        <f t="shared" si="0"/>
        <v>32</v>
      </c>
      <c r="B37" s="3" t="s">
        <v>56</v>
      </c>
      <c r="C37" s="9" t="s">
        <v>16</v>
      </c>
      <c r="D37" s="20">
        <v>46069</v>
      </c>
      <c r="E37" s="11" t="s">
        <v>61</v>
      </c>
      <c r="F37" s="3" t="s">
        <v>34</v>
      </c>
      <c r="G37" s="21" t="s">
        <v>17</v>
      </c>
      <c r="H37" s="4">
        <v>9108000</v>
      </c>
      <c r="I37" s="16" t="s">
        <v>17</v>
      </c>
      <c r="J37" s="16" t="s">
        <v>17</v>
      </c>
      <c r="K37" s="16" t="s">
        <v>17</v>
      </c>
      <c r="L37" s="16" t="s">
        <v>17</v>
      </c>
      <c r="M37" s="3"/>
    </row>
    <row r="38" spans="1:13" ht="67.150000000000006" customHeight="1" x14ac:dyDescent="0.15">
      <c r="A38" s="13">
        <f t="shared" si="0"/>
        <v>33</v>
      </c>
      <c r="B38" s="3" t="s">
        <v>52</v>
      </c>
      <c r="C38" s="9" t="s">
        <v>16</v>
      </c>
      <c r="D38" s="20">
        <v>46077</v>
      </c>
      <c r="E38" s="11" t="s">
        <v>53</v>
      </c>
      <c r="F38" s="3" t="s">
        <v>34</v>
      </c>
      <c r="G38" s="21" t="s">
        <v>17</v>
      </c>
      <c r="H38" s="4">
        <v>3278000</v>
      </c>
      <c r="I38" s="16" t="s">
        <v>17</v>
      </c>
      <c r="J38" s="16" t="s">
        <v>17</v>
      </c>
      <c r="K38" s="16" t="s">
        <v>17</v>
      </c>
      <c r="L38" s="16" t="s">
        <v>17</v>
      </c>
      <c r="M38" s="3"/>
    </row>
    <row r="39" spans="1:13" ht="67.150000000000006" customHeight="1" x14ac:dyDescent="0.15">
      <c r="A39" s="13">
        <f t="shared" si="0"/>
        <v>34</v>
      </c>
      <c r="B39" s="3" t="s">
        <v>48</v>
      </c>
      <c r="C39" s="9" t="s">
        <v>16</v>
      </c>
      <c r="D39" s="20">
        <v>46107</v>
      </c>
      <c r="E39" s="11" t="s">
        <v>49</v>
      </c>
      <c r="F39" s="3" t="s">
        <v>34</v>
      </c>
      <c r="G39" s="21" t="s">
        <v>17</v>
      </c>
      <c r="H39" s="4">
        <v>4392080</v>
      </c>
      <c r="I39" s="16" t="s">
        <v>17</v>
      </c>
      <c r="J39" s="16" t="s">
        <v>17</v>
      </c>
      <c r="K39" s="16" t="s">
        <v>17</v>
      </c>
      <c r="L39" s="16" t="s">
        <v>17</v>
      </c>
      <c r="M39" s="3"/>
    </row>
    <row r="40" spans="1:13" ht="67.150000000000006" customHeight="1" x14ac:dyDescent="0.15">
      <c r="A40" s="13">
        <f t="shared" si="0"/>
        <v>35</v>
      </c>
      <c r="B40" s="3" t="s">
        <v>74</v>
      </c>
      <c r="C40" s="9" t="s">
        <v>16</v>
      </c>
      <c r="D40" s="20">
        <v>46112</v>
      </c>
      <c r="E40" s="11" t="s">
        <v>67</v>
      </c>
      <c r="F40" s="3" t="s">
        <v>34</v>
      </c>
      <c r="G40" s="21" t="s">
        <v>17</v>
      </c>
      <c r="H40" s="4">
        <v>6835175.2800000003</v>
      </c>
      <c r="I40" s="16" t="s">
        <v>17</v>
      </c>
      <c r="J40" s="16" t="s">
        <v>17</v>
      </c>
      <c r="K40" s="16" t="s">
        <v>17</v>
      </c>
      <c r="L40" s="16" t="s">
        <v>17</v>
      </c>
      <c r="M40" s="3"/>
    </row>
    <row r="41" spans="1:13" ht="67.150000000000006" customHeight="1" x14ac:dyDescent="0.15">
      <c r="A41" s="13">
        <f t="shared" si="0"/>
        <v>36</v>
      </c>
      <c r="B41" s="3" t="s">
        <v>74</v>
      </c>
      <c r="C41" s="9" t="s">
        <v>16</v>
      </c>
      <c r="D41" s="20">
        <v>46112</v>
      </c>
      <c r="E41" s="11" t="s">
        <v>68</v>
      </c>
      <c r="F41" s="3" t="s">
        <v>34</v>
      </c>
      <c r="G41" s="21" t="s">
        <v>17</v>
      </c>
      <c r="H41" s="4">
        <v>3383271.7199999993</v>
      </c>
      <c r="I41" s="16" t="s">
        <v>17</v>
      </c>
      <c r="J41" s="16" t="s">
        <v>17</v>
      </c>
      <c r="K41" s="16" t="s">
        <v>17</v>
      </c>
      <c r="L41" s="16" t="s">
        <v>17</v>
      </c>
      <c r="M41" s="3"/>
    </row>
    <row r="42" spans="1:13" ht="67.150000000000006" customHeight="1" x14ac:dyDescent="0.15">
      <c r="A42" s="13">
        <f t="shared" si="0"/>
        <v>37</v>
      </c>
      <c r="B42" s="3" t="s">
        <v>75</v>
      </c>
      <c r="C42" s="9" t="s">
        <v>16</v>
      </c>
      <c r="D42" s="20">
        <v>46112</v>
      </c>
      <c r="E42" s="11" t="s">
        <v>69</v>
      </c>
      <c r="F42" s="3" t="s">
        <v>34</v>
      </c>
      <c r="G42" s="21" t="s">
        <v>17</v>
      </c>
      <c r="H42" s="4">
        <v>3565980</v>
      </c>
      <c r="I42" s="16" t="s">
        <v>17</v>
      </c>
      <c r="J42" s="16" t="s">
        <v>17</v>
      </c>
      <c r="K42" s="16" t="s">
        <v>17</v>
      </c>
      <c r="L42" s="16" t="s">
        <v>17</v>
      </c>
      <c r="M42" s="3"/>
    </row>
  </sheetData>
  <sortState xmlns:xlrd2="http://schemas.microsoft.com/office/spreadsheetml/2017/richdata2" ref="A6:M42">
    <sortCondition ref="D6:D42"/>
  </sortState>
  <mergeCells count="12">
    <mergeCell ref="A1:M1"/>
    <mergeCell ref="B4:B5"/>
    <mergeCell ref="C4:C5"/>
    <mergeCell ref="D4:D5"/>
    <mergeCell ref="E4:E5"/>
    <mergeCell ref="F4:F5"/>
    <mergeCell ref="G4:G5"/>
    <mergeCell ref="H4:H5"/>
    <mergeCell ref="I4:I5"/>
    <mergeCell ref="J4:L4"/>
    <mergeCell ref="M4:M5"/>
    <mergeCell ref="A4:A5"/>
  </mergeCells>
  <phoneticPr fontId="2"/>
  <pageMargins left="0.7" right="0.7" top="0.75" bottom="0.75" header="0.3" footer="0.3"/>
  <pageSetup paperSize="9" scale="57" fitToHeight="0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27FBF-8F2B-423D-840C-6A4845ED79A7}">
  <sheetPr>
    <tabColor rgb="FFFFC000"/>
  </sheetPr>
  <dimension ref="A1:N15"/>
  <sheetViews>
    <sheetView view="pageBreakPreview" zoomScale="80" zoomScaleNormal="87" zoomScaleSheetLayoutView="80" workbookViewId="0">
      <selection activeCell="F11" sqref="F11"/>
    </sheetView>
  </sheetViews>
  <sheetFormatPr defaultRowHeight="13.5" x14ac:dyDescent="0.15"/>
  <cols>
    <col min="1" max="1" width="4" customWidth="1"/>
    <col min="2" max="2" width="32" customWidth="1"/>
    <col min="3" max="3" width="34" customWidth="1"/>
    <col min="4" max="4" width="18" style="29" customWidth="1"/>
    <col min="5" max="5" width="28" customWidth="1"/>
    <col min="6" max="6" width="22" customWidth="1"/>
    <col min="7" max="8" width="18" customWidth="1"/>
    <col min="9" max="11" width="10" customWidth="1"/>
    <col min="12" max="12" width="14.75" customWidth="1"/>
    <col min="13" max="13" width="10" customWidth="1"/>
    <col min="14" max="14" width="12" customWidth="1"/>
  </cols>
  <sheetData>
    <row r="1" spans="1:14" s="1" customFormat="1" x14ac:dyDescent="0.15">
      <c r="A1" s="32" t="s">
        <v>18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s="1" customFormat="1" x14ac:dyDescent="0.15">
      <c r="D2" s="27"/>
    </row>
    <row r="3" spans="1:14" s="1" customFormat="1" x14ac:dyDescent="0.15">
      <c r="A3" s="1" t="s">
        <v>24</v>
      </c>
      <c r="D3" s="27"/>
      <c r="N3" s="2" t="s">
        <v>1</v>
      </c>
    </row>
    <row r="4" spans="1:14" s="1" customFormat="1" ht="24" customHeight="1" x14ac:dyDescent="0.15">
      <c r="A4" s="33"/>
      <c r="B4" s="35" t="s">
        <v>2</v>
      </c>
      <c r="C4" s="35" t="s">
        <v>3</v>
      </c>
      <c r="D4" s="42" t="s">
        <v>4</v>
      </c>
      <c r="E4" s="35" t="s">
        <v>5</v>
      </c>
      <c r="F4" s="35" t="s">
        <v>19</v>
      </c>
      <c r="G4" s="35" t="s">
        <v>6</v>
      </c>
      <c r="H4" s="35" t="s">
        <v>7</v>
      </c>
      <c r="I4" s="35" t="s">
        <v>8</v>
      </c>
      <c r="J4" s="35" t="s">
        <v>20</v>
      </c>
      <c r="K4" s="37" t="s">
        <v>9</v>
      </c>
      <c r="L4" s="38"/>
      <c r="M4" s="39"/>
      <c r="N4" s="40" t="s">
        <v>10</v>
      </c>
    </row>
    <row r="5" spans="1:14" s="1" customFormat="1" ht="45.75" customHeight="1" x14ac:dyDescent="0.15">
      <c r="A5" s="34"/>
      <c r="B5" s="36"/>
      <c r="C5" s="36"/>
      <c r="D5" s="43"/>
      <c r="E5" s="36"/>
      <c r="F5" s="36"/>
      <c r="G5" s="36"/>
      <c r="H5" s="36"/>
      <c r="I5" s="36"/>
      <c r="J5" s="36"/>
      <c r="K5" s="15" t="s">
        <v>11</v>
      </c>
      <c r="L5" s="15" t="s">
        <v>12</v>
      </c>
      <c r="M5" s="15" t="s">
        <v>13</v>
      </c>
      <c r="N5" s="41"/>
    </row>
    <row r="6" spans="1:14" s="1" customFormat="1" ht="67.5" customHeight="1" x14ac:dyDescent="0.15">
      <c r="A6" s="13">
        <f>ROW()-5</f>
        <v>1</v>
      </c>
      <c r="B6" s="9" t="s">
        <v>25</v>
      </c>
      <c r="C6" s="9"/>
      <c r="D6" s="28"/>
      <c r="E6" s="9"/>
      <c r="F6" s="9"/>
      <c r="G6" s="17"/>
      <c r="H6" s="6"/>
      <c r="I6" s="17"/>
      <c r="J6" s="17"/>
      <c r="K6" s="17"/>
      <c r="L6" s="17"/>
      <c r="M6" s="17"/>
      <c r="N6" s="17"/>
    </row>
    <row r="7" spans="1:14" s="5" customFormat="1" ht="67.5" customHeight="1" x14ac:dyDescent="0.15">
      <c r="A7" s="13">
        <f t="shared" ref="A7:A15" si="0">ROW()-5</f>
        <v>2</v>
      </c>
      <c r="B7" s="9"/>
      <c r="C7" s="9"/>
      <c r="D7" s="28"/>
      <c r="E7" s="9"/>
      <c r="F7" s="9"/>
      <c r="G7" s="17"/>
      <c r="H7" s="18"/>
      <c r="I7" s="16"/>
      <c r="J7" s="23"/>
      <c r="K7" s="23"/>
      <c r="L7" s="23"/>
      <c r="M7" s="23"/>
      <c r="N7" s="23"/>
    </row>
    <row r="8" spans="1:14" s="5" customFormat="1" ht="67.5" customHeight="1" x14ac:dyDescent="0.15">
      <c r="A8" s="13">
        <f t="shared" si="0"/>
        <v>3</v>
      </c>
      <c r="B8" s="9"/>
      <c r="C8" s="9"/>
      <c r="D8" s="28"/>
      <c r="E8" s="9"/>
      <c r="F8" s="9"/>
      <c r="G8" s="17"/>
      <c r="H8" s="18"/>
      <c r="I8" s="16"/>
      <c r="J8" s="23"/>
      <c r="K8" s="23"/>
      <c r="L8" s="23"/>
      <c r="M8" s="23"/>
      <c r="N8" s="23"/>
    </row>
    <row r="9" spans="1:14" s="5" customFormat="1" ht="67.5" customHeight="1" x14ac:dyDescent="0.15">
      <c r="A9" s="13">
        <f t="shared" si="0"/>
        <v>4</v>
      </c>
      <c r="B9" s="3"/>
      <c r="C9" s="9"/>
      <c r="D9" s="28"/>
      <c r="E9" s="3"/>
      <c r="F9" s="3"/>
      <c r="G9" s="7"/>
      <c r="H9" s="4"/>
      <c r="I9" s="7"/>
      <c r="J9" s="3"/>
      <c r="K9" s="3"/>
      <c r="L9" s="3"/>
      <c r="M9" s="3"/>
      <c r="N9" s="3"/>
    </row>
    <row r="10" spans="1:14" s="5" customFormat="1" ht="67.5" customHeight="1" x14ac:dyDescent="0.15">
      <c r="A10" s="13">
        <f t="shared" si="0"/>
        <v>5</v>
      </c>
      <c r="B10" s="3"/>
      <c r="C10" s="9"/>
      <c r="D10" s="28"/>
      <c r="E10" s="3"/>
      <c r="F10" s="3"/>
      <c r="G10" s="7"/>
      <c r="H10" s="4"/>
      <c r="I10" s="7"/>
      <c r="J10" s="3"/>
      <c r="K10" s="3"/>
      <c r="L10" s="3"/>
      <c r="M10" s="3"/>
      <c r="N10" s="3"/>
    </row>
    <row r="11" spans="1:14" s="5" customFormat="1" ht="67.5" customHeight="1" x14ac:dyDescent="0.15">
      <c r="A11" s="13">
        <f t="shared" si="0"/>
        <v>6</v>
      </c>
      <c r="B11" s="3"/>
      <c r="C11" s="9"/>
      <c r="D11" s="28"/>
      <c r="E11" s="3"/>
      <c r="F11" s="3"/>
      <c r="G11" s="7"/>
      <c r="H11" s="4"/>
      <c r="I11" s="7"/>
      <c r="J11" s="3"/>
      <c r="K11" s="3"/>
      <c r="L11" s="3"/>
      <c r="M11" s="3"/>
      <c r="N11" s="3"/>
    </row>
    <row r="12" spans="1:14" s="5" customFormat="1" ht="67.5" customHeight="1" x14ac:dyDescent="0.15">
      <c r="A12" s="13">
        <f t="shared" si="0"/>
        <v>7</v>
      </c>
      <c r="B12" s="3"/>
      <c r="C12" s="9"/>
      <c r="D12" s="28"/>
      <c r="E12" s="3"/>
      <c r="F12" s="3"/>
      <c r="G12" s="7"/>
      <c r="H12" s="4"/>
      <c r="I12" s="7"/>
      <c r="J12" s="3"/>
      <c r="K12" s="3"/>
      <c r="L12" s="3"/>
      <c r="M12" s="3"/>
      <c r="N12" s="3"/>
    </row>
    <row r="13" spans="1:14" s="5" customFormat="1" ht="67.5" customHeight="1" x14ac:dyDescent="0.15">
      <c r="A13" s="13">
        <f t="shared" si="0"/>
        <v>8</v>
      </c>
      <c r="B13" s="3"/>
      <c r="C13" s="9"/>
      <c r="D13" s="28"/>
      <c r="E13" s="3"/>
      <c r="F13" s="3"/>
      <c r="G13" s="7"/>
      <c r="H13" s="4"/>
      <c r="I13" s="7"/>
      <c r="J13" s="3"/>
      <c r="K13" s="3"/>
      <c r="L13" s="3"/>
      <c r="M13" s="3"/>
      <c r="N13" s="3"/>
    </row>
    <row r="14" spans="1:14" s="5" customFormat="1" ht="67.5" customHeight="1" x14ac:dyDescent="0.15">
      <c r="A14" s="13">
        <f t="shared" si="0"/>
        <v>9</v>
      </c>
      <c r="B14" s="3"/>
      <c r="C14" s="9"/>
      <c r="D14" s="28"/>
      <c r="E14" s="3"/>
      <c r="F14" s="3"/>
      <c r="G14" s="7"/>
      <c r="H14" s="4"/>
      <c r="I14" s="7"/>
      <c r="J14" s="3"/>
      <c r="K14" s="3"/>
      <c r="L14" s="3"/>
      <c r="M14" s="3"/>
      <c r="N14" s="3"/>
    </row>
    <row r="15" spans="1:14" s="5" customFormat="1" ht="67.5" customHeight="1" x14ac:dyDescent="0.15">
      <c r="A15" s="13">
        <f t="shared" si="0"/>
        <v>10</v>
      </c>
      <c r="B15" s="9"/>
      <c r="C15" s="9"/>
      <c r="D15" s="28"/>
      <c r="E15" s="9"/>
      <c r="F15" s="9"/>
      <c r="G15" s="9"/>
      <c r="H15" s="14"/>
      <c r="I15" s="9"/>
      <c r="J15" s="13"/>
      <c r="K15" s="13"/>
      <c r="L15" s="13"/>
      <c r="M15" s="13"/>
      <c r="N15" s="13"/>
    </row>
  </sheetData>
  <mergeCells count="13">
    <mergeCell ref="J4:J5"/>
    <mergeCell ref="N4:N5"/>
    <mergeCell ref="A4:A5"/>
    <mergeCell ref="A1:N1"/>
    <mergeCell ref="K4:M4"/>
    <mergeCell ref="B4:B5"/>
    <mergeCell ref="C4:C5"/>
    <mergeCell ref="D4:D5"/>
    <mergeCell ref="E4:E5"/>
    <mergeCell ref="F4:F5"/>
    <mergeCell ref="G4:G5"/>
    <mergeCell ref="H4:H5"/>
    <mergeCell ref="I4:I5"/>
  </mergeCells>
  <phoneticPr fontId="2"/>
  <pageMargins left="0.78740157480314965" right="0.78740157480314965" top="0.98425196850393704" bottom="0.98425196850393704" header="0.51181102362204722" footer="0.51181102362204722"/>
  <pageSetup paperSize="9" scale="55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7B2FD-FCD0-478B-8CE6-26A9A57E6278}">
  <sheetPr>
    <tabColor rgb="FFFFC000"/>
  </sheetPr>
  <dimension ref="A1:N15"/>
  <sheetViews>
    <sheetView view="pageBreakPreview" zoomScale="80" zoomScaleNormal="87" zoomScaleSheetLayoutView="80" workbookViewId="0">
      <pane ySplit="5" topLeftCell="A6" activePane="bottomLeft" state="frozen"/>
      <selection activeCell="C11" sqref="C11"/>
      <selection pane="bottomLeft" activeCell="E10" sqref="E10"/>
    </sheetView>
  </sheetViews>
  <sheetFormatPr defaultRowHeight="13.5" x14ac:dyDescent="0.15"/>
  <cols>
    <col min="1" max="1" width="4" customWidth="1"/>
    <col min="2" max="2" width="30" customWidth="1"/>
    <col min="3" max="3" width="34" customWidth="1"/>
    <col min="4" max="4" width="18" style="26" customWidth="1"/>
    <col min="5" max="5" width="28" customWidth="1"/>
    <col min="6" max="6" width="24.625" customWidth="1"/>
    <col min="7" max="8" width="16" customWidth="1"/>
    <col min="9" max="11" width="10" customWidth="1"/>
    <col min="12" max="12" width="12.25" customWidth="1"/>
    <col min="13" max="13" width="10" customWidth="1"/>
    <col min="14" max="14" width="12" customWidth="1"/>
  </cols>
  <sheetData>
    <row r="1" spans="1:14" s="1" customFormat="1" x14ac:dyDescent="0.15">
      <c r="A1" s="32" t="s">
        <v>21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s="1" customFormat="1" x14ac:dyDescent="0.15">
      <c r="D2" s="24"/>
    </row>
    <row r="3" spans="1:14" s="1" customFormat="1" x14ac:dyDescent="0.15">
      <c r="A3" s="1" t="s">
        <v>24</v>
      </c>
      <c r="D3" s="24"/>
      <c r="N3" s="2" t="s">
        <v>1</v>
      </c>
    </row>
    <row r="4" spans="1:14" s="1" customFormat="1" ht="24" customHeight="1" x14ac:dyDescent="0.15">
      <c r="A4" s="33"/>
      <c r="B4" s="33" t="s">
        <v>15</v>
      </c>
      <c r="C4" s="35" t="s">
        <v>3</v>
      </c>
      <c r="D4" s="44" t="s">
        <v>4</v>
      </c>
      <c r="E4" s="33" t="s">
        <v>5</v>
      </c>
      <c r="F4" s="35" t="s">
        <v>19</v>
      </c>
      <c r="G4" s="35" t="s">
        <v>6</v>
      </c>
      <c r="H4" s="33" t="s">
        <v>7</v>
      </c>
      <c r="I4" s="35" t="s">
        <v>8</v>
      </c>
      <c r="J4" s="35" t="s">
        <v>20</v>
      </c>
      <c r="K4" s="37" t="s">
        <v>9</v>
      </c>
      <c r="L4" s="38"/>
      <c r="M4" s="39"/>
      <c r="N4" s="33" t="s">
        <v>10</v>
      </c>
    </row>
    <row r="5" spans="1:14" s="1" customFormat="1" ht="45.75" customHeight="1" x14ac:dyDescent="0.15">
      <c r="A5" s="34"/>
      <c r="B5" s="34"/>
      <c r="C5" s="36"/>
      <c r="D5" s="45"/>
      <c r="E5" s="34"/>
      <c r="F5" s="36"/>
      <c r="G5" s="36"/>
      <c r="H5" s="34"/>
      <c r="I5" s="36"/>
      <c r="J5" s="36"/>
      <c r="K5" s="15" t="s">
        <v>11</v>
      </c>
      <c r="L5" s="15" t="s">
        <v>12</v>
      </c>
      <c r="M5" s="15" t="s">
        <v>13</v>
      </c>
      <c r="N5" s="34"/>
    </row>
    <row r="6" spans="1:14" s="5" customFormat="1" ht="148.15" customHeight="1" x14ac:dyDescent="0.15">
      <c r="A6" s="13">
        <f>ROW()-5</f>
        <v>1</v>
      </c>
      <c r="B6" s="3" t="s">
        <v>28</v>
      </c>
      <c r="C6" s="9" t="s">
        <v>16</v>
      </c>
      <c r="D6" s="25">
        <v>45789</v>
      </c>
      <c r="E6" s="3" t="s">
        <v>29</v>
      </c>
      <c r="F6" s="9" t="s">
        <v>27</v>
      </c>
      <c r="G6" s="17" t="s">
        <v>17</v>
      </c>
      <c r="H6" s="4">
        <v>5940000</v>
      </c>
      <c r="I6" s="6" t="s">
        <v>17</v>
      </c>
      <c r="J6" s="8" t="s">
        <v>17</v>
      </c>
      <c r="K6" s="8" t="s">
        <v>17</v>
      </c>
      <c r="L6" s="8" t="s">
        <v>17</v>
      </c>
      <c r="M6" s="8" t="s">
        <v>17</v>
      </c>
      <c r="N6" s="30"/>
    </row>
    <row r="7" spans="1:14" s="1" customFormat="1" ht="79.150000000000006" customHeight="1" x14ac:dyDescent="0.15">
      <c r="A7" s="13">
        <f t="shared" ref="A7:A15" si="0">ROW()-5</f>
        <v>2</v>
      </c>
      <c r="B7" s="9"/>
      <c r="C7" s="9"/>
      <c r="D7" s="25"/>
      <c r="E7" s="9"/>
      <c r="F7" s="9"/>
      <c r="G7" s="17"/>
      <c r="H7" s="18"/>
      <c r="I7" s="6"/>
      <c r="J7" s="8"/>
      <c r="K7" s="8"/>
      <c r="L7" s="8"/>
      <c r="M7" s="8"/>
      <c r="N7" s="12"/>
    </row>
    <row r="8" spans="1:14" s="5" customFormat="1" ht="78.599999999999994" customHeight="1" x14ac:dyDescent="0.15">
      <c r="A8" s="13">
        <f t="shared" si="0"/>
        <v>3</v>
      </c>
      <c r="B8" s="9"/>
      <c r="C8" s="9"/>
      <c r="D8" s="25"/>
      <c r="E8" s="9"/>
      <c r="F8" s="9"/>
      <c r="G8" s="17"/>
      <c r="H8" s="18"/>
      <c r="I8" s="6"/>
      <c r="J8" s="8"/>
      <c r="K8" s="8"/>
      <c r="L8" s="8"/>
      <c r="M8" s="8"/>
      <c r="N8" s="30"/>
    </row>
    <row r="9" spans="1:14" s="5" customFormat="1" ht="67.5" customHeight="1" x14ac:dyDescent="0.15">
      <c r="A9" s="13">
        <f t="shared" si="0"/>
        <v>4</v>
      </c>
      <c r="B9" s="3"/>
      <c r="C9" s="9"/>
      <c r="D9" s="25"/>
      <c r="E9" s="3"/>
      <c r="F9" s="9"/>
      <c r="G9" s="17"/>
      <c r="H9" s="4"/>
      <c r="I9" s="6"/>
      <c r="J9" s="8"/>
      <c r="K9" s="8"/>
      <c r="L9" s="8"/>
      <c r="M9" s="8"/>
      <c r="N9" s="30"/>
    </row>
    <row r="10" spans="1:14" s="5" customFormat="1" ht="67.5" customHeight="1" x14ac:dyDescent="0.15">
      <c r="A10" s="13">
        <f t="shared" si="0"/>
        <v>5</v>
      </c>
      <c r="B10" s="3"/>
      <c r="C10" s="9"/>
      <c r="D10" s="25"/>
      <c r="E10" s="3"/>
      <c r="F10" s="3"/>
      <c r="G10" s="7"/>
      <c r="H10" s="4"/>
      <c r="I10" s="7"/>
      <c r="J10" s="3"/>
      <c r="K10" s="3"/>
      <c r="L10" s="3"/>
      <c r="M10" s="3"/>
      <c r="N10" s="30"/>
    </row>
    <row r="11" spans="1:14" s="5" customFormat="1" ht="67.5" customHeight="1" x14ac:dyDescent="0.15">
      <c r="A11" s="13">
        <f t="shared" si="0"/>
        <v>6</v>
      </c>
      <c r="B11" s="3"/>
      <c r="C11" s="9"/>
      <c r="D11" s="25"/>
      <c r="E11" s="3"/>
      <c r="F11" s="3"/>
      <c r="G11" s="7"/>
      <c r="H11" s="4"/>
      <c r="I11" s="7"/>
      <c r="J11" s="3"/>
      <c r="K11" s="3"/>
      <c r="L11" s="3"/>
      <c r="M11" s="3"/>
      <c r="N11" s="30"/>
    </row>
    <row r="12" spans="1:14" s="5" customFormat="1" ht="67.5" customHeight="1" x14ac:dyDescent="0.15">
      <c r="A12" s="13">
        <f t="shared" si="0"/>
        <v>7</v>
      </c>
      <c r="B12" s="3"/>
      <c r="C12" s="9"/>
      <c r="D12" s="25"/>
      <c r="E12" s="3"/>
      <c r="F12" s="3"/>
      <c r="G12" s="7"/>
      <c r="H12" s="4"/>
      <c r="I12" s="7"/>
      <c r="J12" s="3"/>
      <c r="K12" s="3"/>
      <c r="L12" s="3"/>
      <c r="M12" s="3"/>
      <c r="N12" s="30"/>
    </row>
    <row r="13" spans="1:14" s="5" customFormat="1" ht="67.5" customHeight="1" x14ac:dyDescent="0.15">
      <c r="A13" s="13">
        <f t="shared" si="0"/>
        <v>8</v>
      </c>
      <c r="B13" s="3"/>
      <c r="C13" s="9"/>
      <c r="D13" s="25"/>
      <c r="E13" s="3"/>
      <c r="F13" s="3"/>
      <c r="G13" s="7"/>
      <c r="H13" s="4"/>
      <c r="I13" s="7"/>
      <c r="J13" s="3"/>
      <c r="K13" s="3"/>
      <c r="L13" s="3"/>
      <c r="M13" s="3"/>
      <c r="N13" s="30"/>
    </row>
    <row r="14" spans="1:14" s="5" customFormat="1" ht="67.5" customHeight="1" x14ac:dyDescent="0.15">
      <c r="A14" s="13">
        <f t="shared" si="0"/>
        <v>9</v>
      </c>
      <c r="B14" s="3"/>
      <c r="C14" s="9"/>
      <c r="D14" s="25"/>
      <c r="E14" s="3"/>
      <c r="F14" s="3"/>
      <c r="G14" s="7"/>
      <c r="H14" s="4"/>
      <c r="I14" s="7"/>
      <c r="J14" s="3"/>
      <c r="K14" s="3"/>
      <c r="L14" s="3"/>
      <c r="M14" s="3"/>
      <c r="N14" s="30"/>
    </row>
    <row r="15" spans="1:14" s="5" customFormat="1" ht="67.5" customHeight="1" x14ac:dyDescent="0.15">
      <c r="A15" s="13">
        <f t="shared" si="0"/>
        <v>10</v>
      </c>
      <c r="B15" s="9"/>
      <c r="C15" s="9"/>
      <c r="D15" s="25"/>
      <c r="E15" s="9"/>
      <c r="F15" s="9"/>
      <c r="G15" s="9"/>
      <c r="H15" s="14"/>
      <c r="I15" s="9"/>
      <c r="J15" s="13"/>
      <c r="K15" s="13"/>
      <c r="L15" s="13"/>
      <c r="M15" s="13"/>
      <c r="N15" s="30"/>
    </row>
  </sheetData>
  <mergeCells count="13">
    <mergeCell ref="J4:J5"/>
    <mergeCell ref="K4:M4"/>
    <mergeCell ref="N4:N5"/>
    <mergeCell ref="A1:N1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2"/>
  <pageMargins left="0.78740157480314965" right="0.78740157480314965" top="0.98425196850393704" bottom="0.98425196850393704" header="0.51181102362204722" footer="0.51181102362204722"/>
  <pageSetup paperSize="9" scale="54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競争入札情報公表（工事）</vt:lpstr>
      <vt:lpstr>競争入札情報公表（物品役務等）</vt:lpstr>
      <vt:lpstr>随意契約情報公表（工事）</vt:lpstr>
      <vt:lpstr>随意契約情報公表（物品役務等）</vt:lpstr>
      <vt:lpstr>'競争入札情報公表（工事）'!Print_Area</vt:lpstr>
      <vt:lpstr>'競争入札情報公表（物品役務等）'!Print_Area</vt:lpstr>
      <vt:lpstr>'随意契約情報公表（物品役務等）'!Print_Area</vt:lpstr>
      <vt:lpstr>'競争入札情報公表（工事）'!Print_Titles</vt:lpstr>
      <vt:lpstr>'競争入札情報公表（物品役務等）'!Print_Titles</vt:lpstr>
      <vt:lpstr>'随意契約情報公表（工事）'!Print_Titles</vt:lpstr>
      <vt:lpstr>'随意契約情報公表（物品役務等）'!Print_Titles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